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ự kiến xóa tên" sheetId="1" r:id="rId1"/>
    <sheet name="Cảnh báo sắp hết thời hạn học" sheetId="2" r:id="rId2"/>
  </sheets>
  <definedNames>
    <definedName name="_xlnm._FilterDatabase" localSheetId="1" hidden="1">'Cảnh báo sắp hết thời hạn học'!$A$6:$L$28</definedName>
    <definedName name="_xlnm._FilterDatabase" localSheetId="0" hidden="1">'Dự kiến xóa tên'!$A$6:$N$67</definedName>
    <definedName name="_xlnm.Print_Titles" localSheetId="1">'Cảnh báo sắp hết thời hạn học'!$6:$6</definedName>
    <definedName name="_xlnm.Print_Titles" localSheetId="0">'Dự kiến xóa tên'!$6:$6</definedName>
  </definedNames>
  <calcPr fullCalcOnLoad="1"/>
</workbook>
</file>

<file path=xl/sharedStrings.xml><?xml version="1.0" encoding="utf-8"?>
<sst xmlns="http://schemas.openxmlformats.org/spreadsheetml/2006/main" count="839" uniqueCount="416">
  <si>
    <t>10/02/1992</t>
  </si>
  <si>
    <t>18H159027</t>
  </si>
  <si>
    <t>Anh</t>
  </si>
  <si>
    <t xml:space="preserve">Cao Thị Thu </t>
  </si>
  <si>
    <t>Đang học</t>
  </si>
  <si>
    <t>Giới tính</t>
  </si>
  <si>
    <t>Họ đệm</t>
  </si>
  <si>
    <t>K15CK1</t>
  </si>
  <si>
    <t>Mã sinh viên</t>
  </si>
  <si>
    <t>Nam</t>
  </si>
  <si>
    <t>Ngà</t>
  </si>
  <si>
    <t>Ngày sinh</t>
  </si>
  <si>
    <t>Nữ</t>
  </si>
  <si>
    <t>Tên sinh viên</t>
  </si>
  <si>
    <t>Nhung</t>
  </si>
  <si>
    <t>19H155048</t>
  </si>
  <si>
    <t>Nguyễn Anh</t>
  </si>
  <si>
    <t>Quang</t>
  </si>
  <si>
    <t>12/10/1995</t>
  </si>
  <si>
    <t>K16CK1</t>
  </si>
  <si>
    <t>19H155111</t>
  </si>
  <si>
    <t>Phan  Công</t>
  </si>
  <si>
    <t>Tùng</t>
  </si>
  <si>
    <t>15/01/1993</t>
  </si>
  <si>
    <t>K16CQ1</t>
  </si>
  <si>
    <t>Thúy</t>
  </si>
  <si>
    <t>19H106020</t>
  </si>
  <si>
    <t>Huy</t>
  </si>
  <si>
    <t>28/08/1988</t>
  </si>
  <si>
    <t>K16CK2</t>
  </si>
  <si>
    <t>19H155104</t>
  </si>
  <si>
    <t>Nguyễn Minh</t>
  </si>
  <si>
    <t>Sắc</t>
  </si>
  <si>
    <t>20/12/1992</t>
  </si>
  <si>
    <t>17H151303</t>
  </si>
  <si>
    <t xml:space="preserve">Nguyễn Sỹ Tuấn </t>
  </si>
  <si>
    <t>24/08/1994</t>
  </si>
  <si>
    <t>K14CK1</t>
  </si>
  <si>
    <t>17H151310</t>
  </si>
  <si>
    <t xml:space="preserve">Dương Thu </t>
  </si>
  <si>
    <t>Hằng</t>
  </si>
  <si>
    <t>09/08/1989</t>
  </si>
  <si>
    <t>17H151322</t>
  </si>
  <si>
    <t xml:space="preserve">Nguyễn Hồng </t>
  </si>
  <si>
    <t>Lâm</t>
  </si>
  <si>
    <t>19/05/1987</t>
  </si>
  <si>
    <t>16H150493</t>
  </si>
  <si>
    <t>Triệu Quốc</t>
  </si>
  <si>
    <t>Tú</t>
  </si>
  <si>
    <t>12/09/1995</t>
  </si>
  <si>
    <t>K14CK4</t>
  </si>
  <si>
    <t>17H151185</t>
  </si>
  <si>
    <t xml:space="preserve">Đỗ Thị </t>
  </si>
  <si>
    <t>Tâm</t>
  </si>
  <si>
    <t>26/10/1996</t>
  </si>
  <si>
    <t>17H151192</t>
  </si>
  <si>
    <t xml:space="preserve">Trịnh Quang </t>
  </si>
  <si>
    <t>Tiến</t>
  </si>
  <si>
    <t>06/12/1996</t>
  </si>
  <si>
    <t>17H181027</t>
  </si>
  <si>
    <t xml:space="preserve">Vì Văn </t>
  </si>
  <si>
    <t>Thảo</t>
  </si>
  <si>
    <t>16/05/1988</t>
  </si>
  <si>
    <t>K14CT1</t>
  </si>
  <si>
    <t>17H151266</t>
  </si>
  <si>
    <t xml:space="preserve">Mai Anh </t>
  </si>
  <si>
    <t>03/10/1996</t>
  </si>
  <si>
    <t>K14CK5</t>
  </si>
  <si>
    <t>17H151241</t>
  </si>
  <si>
    <t xml:space="preserve">Phạm Quang </t>
  </si>
  <si>
    <t>04/08/1990</t>
  </si>
  <si>
    <t>17H151237</t>
  </si>
  <si>
    <t>Đỗ Thị</t>
  </si>
  <si>
    <t>Hoàn</t>
  </si>
  <si>
    <t>22/11/1986</t>
  </si>
  <si>
    <t>17H101024</t>
  </si>
  <si>
    <t xml:space="preserve">Đỗ Đăng </t>
  </si>
  <si>
    <t>Long</t>
  </si>
  <si>
    <t>29/07/1995</t>
  </si>
  <si>
    <t>K14CQ1</t>
  </si>
  <si>
    <t>17H101007</t>
  </si>
  <si>
    <t xml:space="preserve">Nguyễn Minh </t>
  </si>
  <si>
    <t>Đức</t>
  </si>
  <si>
    <t>04/09/1992</t>
  </si>
  <si>
    <t>17H101037</t>
  </si>
  <si>
    <t xml:space="preserve">Nguyễn Mạnh </t>
  </si>
  <si>
    <t>Sơn</t>
  </si>
  <si>
    <t>18/07/1996</t>
  </si>
  <si>
    <t>17H101038</t>
  </si>
  <si>
    <t xml:space="preserve">Nguyễn Tiến </t>
  </si>
  <si>
    <t>Thành</t>
  </si>
  <si>
    <t>25/05/1996</t>
  </si>
  <si>
    <t>K14CQ2</t>
  </si>
  <si>
    <t>17H101100</t>
  </si>
  <si>
    <t xml:space="preserve">Nguyễn Thị Minh </t>
  </si>
  <si>
    <t>Nguyệt</t>
  </si>
  <si>
    <t>22/11/1996</t>
  </si>
  <si>
    <t>17H101113</t>
  </si>
  <si>
    <t xml:space="preserve">Vũ Thiên </t>
  </si>
  <si>
    <t>Trang</t>
  </si>
  <si>
    <t>01/12/1996</t>
  </si>
  <si>
    <t>17H151561</t>
  </si>
  <si>
    <t xml:space="preserve">Lê Thị Thu </t>
  </si>
  <si>
    <t>Thủy</t>
  </si>
  <si>
    <t>07/11/1992</t>
  </si>
  <si>
    <t>K14CK6</t>
  </si>
  <si>
    <t>17H151608</t>
  </si>
  <si>
    <t xml:space="preserve">Lê Thành </t>
  </si>
  <si>
    <t>Phát</t>
  </si>
  <si>
    <t>11/10/1996</t>
  </si>
  <si>
    <t>K14CQ3</t>
  </si>
  <si>
    <t>17H151792</t>
  </si>
  <si>
    <t xml:space="preserve">Đỗ Thu </t>
  </si>
  <si>
    <t>30/12/1996</t>
  </si>
  <si>
    <t>K14CK7</t>
  </si>
  <si>
    <t>17H151795</t>
  </si>
  <si>
    <t xml:space="preserve">Đỗ Mai </t>
  </si>
  <si>
    <t>Phương</t>
  </si>
  <si>
    <t>16/09/1994</t>
  </si>
  <si>
    <t>17H151776</t>
  </si>
  <si>
    <t xml:space="preserve">Nguyễn Thị Hồng </t>
  </si>
  <si>
    <t>04/01/1993</t>
  </si>
  <si>
    <t>14H151250</t>
  </si>
  <si>
    <t xml:space="preserve">Nông Ngọc </t>
  </si>
  <si>
    <t>Nhị</t>
  </si>
  <si>
    <t>04/03/1990</t>
  </si>
  <si>
    <t>K6TK1</t>
  </si>
  <si>
    <t>15H152029</t>
  </si>
  <si>
    <t xml:space="preserve">Phan Thị </t>
  </si>
  <si>
    <t>09/03/1988</t>
  </si>
  <si>
    <t>15H152032</t>
  </si>
  <si>
    <t>Lê Quang</t>
  </si>
  <si>
    <t>Vĩnh</t>
  </si>
  <si>
    <t>20/10/1983</t>
  </si>
  <si>
    <t>15H152131</t>
  </si>
  <si>
    <t xml:space="preserve">Đỗ Hải </t>
  </si>
  <si>
    <t>K6TK2</t>
  </si>
  <si>
    <t>15H153204</t>
  </si>
  <si>
    <t xml:space="preserve">Hoàng Thị Phương </t>
  </si>
  <si>
    <t>02/03/1985</t>
  </si>
  <si>
    <t>K6TK3</t>
  </si>
  <si>
    <t>16H152011</t>
  </si>
  <si>
    <t>Đào Thanh</t>
  </si>
  <si>
    <t>Lan</t>
  </si>
  <si>
    <t>K7TK2</t>
  </si>
  <si>
    <t>16H152078</t>
  </si>
  <si>
    <t xml:space="preserve">Nguyễn Thị </t>
  </si>
  <si>
    <t>Lý</t>
  </si>
  <si>
    <t>25/04/1988</t>
  </si>
  <si>
    <t>K7TK1</t>
  </si>
  <si>
    <t>16H152062</t>
  </si>
  <si>
    <t xml:space="preserve">Đàm Thị </t>
  </si>
  <si>
    <t>20/08/1981</t>
  </si>
  <si>
    <t>16H152201</t>
  </si>
  <si>
    <t xml:space="preserve">Đặng Tuấn </t>
  </si>
  <si>
    <t>04/10/1993</t>
  </si>
  <si>
    <t>K7TK4</t>
  </si>
  <si>
    <t>16H152242</t>
  </si>
  <si>
    <t xml:space="preserve">Dương Phương </t>
  </si>
  <si>
    <t>16/11/1991</t>
  </si>
  <si>
    <t>16H152215</t>
  </si>
  <si>
    <t xml:space="preserve">Trần Thị </t>
  </si>
  <si>
    <t>Hoài</t>
  </si>
  <si>
    <t>31/01/1990</t>
  </si>
  <si>
    <t>17G100002</t>
  </si>
  <si>
    <t xml:space="preserve">Nguyễn Thanh </t>
  </si>
  <si>
    <t>Bình</t>
  </si>
  <si>
    <t>11/8/1993</t>
  </si>
  <si>
    <t>K52BQ1</t>
  </si>
  <si>
    <t>17G100003</t>
  </si>
  <si>
    <t>Chính</t>
  </si>
  <si>
    <t>8/3/1982</t>
  </si>
  <si>
    <t>17G100004</t>
  </si>
  <si>
    <t xml:space="preserve">Nguyễn Thị Thanh </t>
  </si>
  <si>
    <t>4/7/1981</t>
  </si>
  <si>
    <t>17G100006</t>
  </si>
  <si>
    <t xml:space="preserve">Nguyễn Mai </t>
  </si>
  <si>
    <t>Ngân</t>
  </si>
  <si>
    <t>10/1/1994</t>
  </si>
  <si>
    <t>17G100007</t>
  </si>
  <si>
    <t xml:space="preserve">Bùi Thị </t>
  </si>
  <si>
    <t>Nương</t>
  </si>
  <si>
    <t>11/13/1987</t>
  </si>
  <si>
    <t>17G100008</t>
  </si>
  <si>
    <t xml:space="preserve">Nguyễn Duy </t>
  </si>
  <si>
    <t>4/5/1993</t>
  </si>
  <si>
    <t>17G100009</t>
  </si>
  <si>
    <t xml:space="preserve">Lê Hiền </t>
  </si>
  <si>
    <t>Thọ</t>
  </si>
  <si>
    <t>4/7/1991</t>
  </si>
  <si>
    <t>17G100010</t>
  </si>
  <si>
    <t xml:space="preserve">Hà Thị </t>
  </si>
  <si>
    <t>Tình</t>
  </si>
  <si>
    <t>9/7/1993</t>
  </si>
  <si>
    <t>Linh</t>
  </si>
  <si>
    <t>K8TK1</t>
  </si>
  <si>
    <t>17H152030</t>
  </si>
  <si>
    <t>Hoàng Thị</t>
  </si>
  <si>
    <t>02/11/1994</t>
  </si>
  <si>
    <t>15G150008</t>
  </si>
  <si>
    <t xml:space="preserve">Phạm Thị </t>
  </si>
  <si>
    <t>Hạnh</t>
  </si>
  <si>
    <t>16/09/1985</t>
  </si>
  <si>
    <t>K49BK1</t>
  </si>
  <si>
    <t>15G150010</t>
  </si>
  <si>
    <t xml:space="preserve">Trần Thị Thu </t>
  </si>
  <si>
    <t>Hiền</t>
  </si>
  <si>
    <t>07/08/1991</t>
  </si>
  <si>
    <t>15G150023</t>
  </si>
  <si>
    <t xml:space="preserve">Đoàn Thị Thanh </t>
  </si>
  <si>
    <t>Nhàn</t>
  </si>
  <si>
    <t>06/10/1984</t>
  </si>
  <si>
    <t>15G100001</t>
  </si>
  <si>
    <t>Trần Huy</t>
  </si>
  <si>
    <t>Đạo</t>
  </si>
  <si>
    <t>12/05/1977</t>
  </si>
  <si>
    <t>K49BQ1</t>
  </si>
  <si>
    <t>13E150002</t>
  </si>
  <si>
    <t xml:space="preserve">Nguyễn Ngọc </t>
  </si>
  <si>
    <t>12/07/1979</t>
  </si>
  <si>
    <t>K47DK1</t>
  </si>
  <si>
    <t>12E100161</t>
  </si>
  <si>
    <t>Nguyễn Hải</t>
  </si>
  <si>
    <t>Lân</t>
  </si>
  <si>
    <t>06/06/1986</t>
  </si>
  <si>
    <t>K47DQ1</t>
  </si>
  <si>
    <t>12E100185</t>
  </si>
  <si>
    <t>Bùi Cao</t>
  </si>
  <si>
    <t>Thượng</t>
  </si>
  <si>
    <t>25/01/1985</t>
  </si>
  <si>
    <t>13E100079</t>
  </si>
  <si>
    <t>Lê Minh</t>
  </si>
  <si>
    <t>Công</t>
  </si>
  <si>
    <t>28/10/1986</t>
  </si>
  <si>
    <t>12E100063</t>
  </si>
  <si>
    <t>Nguyễn Ngọc</t>
  </si>
  <si>
    <t>Duy</t>
  </si>
  <si>
    <t>30/12/1989</t>
  </si>
  <si>
    <t>13E150091</t>
  </si>
  <si>
    <t>Nguyễn Đình</t>
  </si>
  <si>
    <t>Bách</t>
  </si>
  <si>
    <t>26/10/1992</t>
  </si>
  <si>
    <t>14E201036</t>
  </si>
  <si>
    <t>Thắm</t>
  </si>
  <si>
    <t>05/07/1987</t>
  </si>
  <si>
    <t>K48DP1</t>
  </si>
  <si>
    <t>14E105008</t>
  </si>
  <si>
    <t xml:space="preserve">Trần Đăng </t>
  </si>
  <si>
    <t>Dũng</t>
  </si>
  <si>
    <t>25/11/1993</t>
  </si>
  <si>
    <t>K48DQ1</t>
  </si>
  <si>
    <t>14E105014</t>
  </si>
  <si>
    <t xml:space="preserve">Trần Minh </t>
  </si>
  <si>
    <t>Hoàng</t>
  </si>
  <si>
    <t>28/10/1989</t>
  </si>
  <si>
    <t>14E105050</t>
  </si>
  <si>
    <t xml:space="preserve">Nguyễn Anh </t>
  </si>
  <si>
    <t>30/10/1991</t>
  </si>
  <si>
    <t>K48DK1</t>
  </si>
  <si>
    <t>14E155022</t>
  </si>
  <si>
    <t>Phạm Thị Thanh</t>
  </si>
  <si>
    <t>25/06/1994</t>
  </si>
  <si>
    <t>15E100107</t>
  </si>
  <si>
    <t>Ngô Thị Việt</t>
  </si>
  <si>
    <t>Hà</t>
  </si>
  <si>
    <t>12/05/1997</t>
  </si>
  <si>
    <t>K49DQ1</t>
  </si>
  <si>
    <t>15E100121</t>
  </si>
  <si>
    <t>Nguyễn Thị Mai</t>
  </si>
  <si>
    <t>Oanh</t>
  </si>
  <si>
    <t>26/11/1996</t>
  </si>
  <si>
    <t>15E150109</t>
  </si>
  <si>
    <t xml:space="preserve">Nguyễn Lâm </t>
  </si>
  <si>
    <t>Phong</t>
  </si>
  <si>
    <t>01/07/1996</t>
  </si>
  <si>
    <t>K49DK1</t>
  </si>
  <si>
    <t>13E150052</t>
  </si>
  <si>
    <t>Nguyễn Huy</t>
  </si>
  <si>
    <t>Hưởng</t>
  </si>
  <si>
    <t>21/07/1994</t>
  </si>
  <si>
    <t>Học trả nợ</t>
  </si>
  <si>
    <t>Không học (2020-2021)</t>
  </si>
  <si>
    <t>19H153213</t>
  </si>
  <si>
    <t>Đồng Thị</t>
  </si>
  <si>
    <t>23/02/1992</t>
  </si>
  <si>
    <t>K17CK1</t>
  </si>
  <si>
    <t>19H102007</t>
  </si>
  <si>
    <t>Nguyễn Thị Hải</t>
  </si>
  <si>
    <t>02/04/1998</t>
  </si>
  <si>
    <t>K17CQ1</t>
  </si>
  <si>
    <t>14H154018</t>
  </si>
  <si>
    <t>Lê Thùy</t>
  </si>
  <si>
    <t>24/04/1985</t>
  </si>
  <si>
    <t>K5TK1</t>
  </si>
  <si>
    <t>13H151016</t>
  </si>
  <si>
    <t xml:space="preserve">Nguyễn Thị Mỹ </t>
  </si>
  <si>
    <t>22/06/1993</t>
  </si>
  <si>
    <t>K5TK2</t>
  </si>
  <si>
    <t>14H151007</t>
  </si>
  <si>
    <t xml:space="preserve">Nguyễn Hương </t>
  </si>
  <si>
    <t>Giang</t>
  </si>
  <si>
    <t>12/09/1993</t>
  </si>
  <si>
    <t>14H151011</t>
  </si>
  <si>
    <t xml:space="preserve">Mai Thị </t>
  </si>
  <si>
    <t>05/05/1993</t>
  </si>
  <si>
    <t>14H151033</t>
  </si>
  <si>
    <t>Tuyến</t>
  </si>
  <si>
    <t>12/03/1992</t>
  </si>
  <si>
    <t>14H151219</t>
  </si>
  <si>
    <t>Hảo</t>
  </si>
  <si>
    <t>01/08/1984</t>
  </si>
  <si>
    <t>K5TK3</t>
  </si>
  <si>
    <t>14H151248</t>
  </si>
  <si>
    <t>21/11/1986</t>
  </si>
  <si>
    <t>14H151253</t>
  </si>
  <si>
    <t>18/08/1990</t>
  </si>
  <si>
    <t>14H151257</t>
  </si>
  <si>
    <t>Sâm</t>
  </si>
  <si>
    <t>20/09/1985</t>
  </si>
  <si>
    <t>Năm tuyển sinh</t>
  </si>
  <si>
    <t>17E100020</t>
  </si>
  <si>
    <t>Nông Quang</t>
  </si>
  <si>
    <t>Nghĩa</t>
  </si>
  <si>
    <t>03/12/1996</t>
  </si>
  <si>
    <t>K51DQ1</t>
  </si>
  <si>
    <t>K9TK1</t>
  </si>
  <si>
    <t>17H151040</t>
  </si>
  <si>
    <t>Nhi</t>
  </si>
  <si>
    <t>08/04/1984</t>
  </si>
  <si>
    <t>17H151011</t>
  </si>
  <si>
    <t xml:space="preserve">Trần Thùy </t>
  </si>
  <si>
    <t>Dung</t>
  </si>
  <si>
    <t>06/11/1987</t>
  </si>
  <si>
    <t>17H151014</t>
  </si>
  <si>
    <t xml:space="preserve">Hạ Thị Hương </t>
  </si>
  <si>
    <t>03/11/1993</t>
  </si>
  <si>
    <t>17H151062</t>
  </si>
  <si>
    <t xml:space="preserve">Trần Đình </t>
  </si>
  <si>
    <t>13/08/1992</t>
  </si>
  <si>
    <t>Năm hết hạn</t>
  </si>
  <si>
    <t xml:space="preserve">QĐ mở lớp </t>
  </si>
  <si>
    <t>55-24/01/2018</t>
  </si>
  <si>
    <t>709- 16/10/2017</t>
  </si>
  <si>
    <t>711- 16/10/2017</t>
  </si>
  <si>
    <t>845-29/11/2017</t>
  </si>
  <si>
    <t>47-16/02/2016</t>
  </si>
  <si>
    <t>733- 12/11/2015</t>
  </si>
  <si>
    <t>558-14/09/2015</t>
  </si>
  <si>
    <t>813-20/06/2016</t>
  </si>
  <si>
    <t>08/2014</t>
  </si>
  <si>
    <t>12/2014</t>
  </si>
  <si>
    <t>01/2015</t>
  </si>
  <si>
    <t>Sinh viên từ 12CK4 vào</t>
  </si>
  <si>
    <t>Nghỉ học dài ngày không có lý do</t>
  </si>
  <si>
    <t>TRƯỜNG ĐẠI HỌ THƯƠNG MẠI</t>
  </si>
  <si>
    <t>CỘNG HÒA XÃ HỘI CHỦ NGHĨA VIỆT NAM</t>
  </si>
  <si>
    <t>ĐỘC LẬP TỰ DO HẠNH PHÚC</t>
  </si>
  <si>
    <t>Thuộc lớp
 hành chính</t>
  </si>
  <si>
    <t>Lý do</t>
  </si>
  <si>
    <r>
      <t>PH</t>
    </r>
    <r>
      <rPr>
        <u val="single"/>
        <sz val="13"/>
        <rFont val="Times New Roman"/>
        <family val="1"/>
      </rPr>
      <t>ÒNG QUẢN LÝ ĐÀ</t>
    </r>
    <r>
      <rPr>
        <sz val="13"/>
        <color indexed="63"/>
        <rFont val="Times New Roman"/>
        <family val="1"/>
      </rPr>
      <t>O TẠO</t>
    </r>
  </si>
  <si>
    <t>STT</t>
  </si>
  <si>
    <t>PHÓ TRƯỞNG PHÒNG</t>
  </si>
  <si>
    <t>20E100001</t>
  </si>
  <si>
    <t>Đường Đức</t>
  </si>
  <si>
    <t>K55DQ1</t>
  </si>
  <si>
    <t>16D100011</t>
  </si>
  <si>
    <t>Đàm Minh</t>
  </si>
  <si>
    <t>ThS Trần Ngọc Sinh</t>
  </si>
  <si>
    <t>K53DQ1</t>
  </si>
  <si>
    <t>KT. TRƯỞNG PHÒNG QUẢN LÝ ĐÀO TẠO</t>
  </si>
  <si>
    <t>Liên lạc với sinh viên</t>
  </si>
  <si>
    <t>Không liên lạc được</t>
  </si>
  <si>
    <t>SV không học</t>
  </si>
  <si>
    <t>Hà Nội, ngày 10 tháng 11 năm 2021</t>
  </si>
  <si>
    <t>Hiện trạng</t>
  </si>
  <si>
    <t>Ghi chú</t>
  </si>
  <si>
    <t>Sinh viên nợ học phần chỉ được trả nợ đến T6/2022</t>
  </si>
  <si>
    <t>SV nợ chứng chỉ ngoại ngữ chỉ được xét TN nếu đến thời hạn T6/2022</t>
  </si>
  <si>
    <t>SV nợ thực tập chỉ được trả nợ đến tháng 6 năm 2022</t>
  </si>
  <si>
    <t>Sinh viên nợ học phần chỉ được trả nợ đến T6/2023</t>
  </si>
  <si>
    <t>SV chưa làm đơn xin xét TN chỉ được xét TN đến T6/2022</t>
  </si>
  <si>
    <t>SV nợ TT chỉ được trả nợ đến T6/2022</t>
  </si>
  <si>
    <t xml:space="preserve">SV nợ 5 học phần chỉ được trả nợ đến tháng 6/2023 </t>
  </si>
  <si>
    <t>SV nợ 3 học phần, đã học 2 học phần, 1 học phần chưa học, chưa TT, SV cam kết trả nợ đến T6/2022</t>
  </si>
  <si>
    <t>Sinh viên nợ học phần đã học chỉ được trả nợ đến T6/2022</t>
  </si>
  <si>
    <t>SV nợ thực tập khóa luận được trả nợ đến tháng 6/ 2023</t>
  </si>
  <si>
    <t>Sinh viên nợ  học phần ( 23TC)  được trả nợ đến tháng 6 /2023</t>
  </si>
  <si>
    <t>SV nợ 1 học phần  chỉ được trả nợ đến tháng 6/2023</t>
  </si>
  <si>
    <t>16/10/2017</t>
  </si>
  <si>
    <t>05/2019</t>
  </si>
  <si>
    <t>09/2019</t>
  </si>
  <si>
    <t>22/12/2014</t>
  </si>
  <si>
    <t>2016 (K12 xuống)</t>
  </si>
  <si>
    <t>Nợ 32TC/40TC</t>
  </si>
  <si>
    <t>Nợ 6TC, 2 học phần, Làm lại thực tập</t>
  </si>
  <si>
    <t>Nợ thực tập BC, KL</t>
  </si>
  <si>
    <t>Nợ 10TC</t>
  </si>
  <si>
    <t>Nợ 13TC</t>
  </si>
  <si>
    <t>Nợ 19TC</t>
  </si>
  <si>
    <t>Nợ 3TC + 10TC TT</t>
  </si>
  <si>
    <t>Nợ 22TC (11 TC học +10TC TT)</t>
  </si>
  <si>
    <t>Nợ 12 TC ( 2TC học , 10TC TT)</t>
  </si>
  <si>
    <t>Nợ 26TC</t>
  </si>
  <si>
    <t>Nợ 27TC</t>
  </si>
  <si>
    <t>Nợ 18TC</t>
  </si>
  <si>
    <t>Nợ 21 TC</t>
  </si>
  <si>
    <t>Nợ 16TC</t>
  </si>
  <si>
    <t>Gọi đt  SV báo không học nữa</t>
  </si>
  <si>
    <t>SV chính quy vào Gọi đt  SV báo không học nữa</t>
  </si>
  <si>
    <t>Sinh viên nợ học phần Chỉ được xét TN đến T6/2022</t>
  </si>
  <si>
    <t>SV nợ 3 HP chưa TT TN đang trả nợ đã có đơn gia hạn đến Tháng 6/2022</t>
  </si>
  <si>
    <t>Sinh viên nợ chứng chỉ ngoại ngữ chỉ được xét TN đến T6/2022</t>
  </si>
  <si>
    <t>DANH SÁCH DỰ KIẾN XÓA TÊN SINH VIÊN DO HẾT THỜI HẠN TRẢ NỢ/NGHỈ HỌC DÀI NGÀY KHÔNG CÓ LÝ DO</t>
  </si>
  <si>
    <t>(Yêu cầu sinh viên có thắc mắc phản ảnh với phòng quản lý đào tạo - Cô Chiêm 0984985217 trước ngày 31 tháng 12 năm 2021, sau đó nhà trường ra quyết định xóa tên)</t>
  </si>
  <si>
    <t>(Yêu cầu sinh viên có thắc mắc phản ảnh với phòng quản lý đào tạo - Cô Chiêm 0984985217 trước ngày 31 tháng 12 năm 2021, sau đó nhà trường ra quyết định cảnh báo)</t>
  </si>
  <si>
    <t>DANH SÁCH SINH VIÊN DỰ KIẾN CẢNH BÁO SẮP HẾT THỜI GIAN HỌC TẠI TRƯỜNG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</si>
</sst>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9">
    <font>
      <sz val="10"/>
      <color indexed="63"/>
      <name val="Arial"/>
      <family val="0"/>
    </font>
    <font>
      <sz val="13"/>
      <color indexed="6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63"/>
      <name val="Arial"/>
      <family val="2"/>
    </font>
    <font>
      <sz val="13"/>
      <name val="Arial"/>
      <family val="2"/>
    </font>
    <font>
      <sz val="16"/>
      <name val="Times New Roman"/>
      <family val="1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sz val="13"/>
      <color indexed="53"/>
      <name val="Times New Roman"/>
      <family val="1"/>
    </font>
    <font>
      <u val="single"/>
      <sz val="13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u val="single"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0" applyFont="1" applyAlignment="1">
      <alignment shrinkToFit="1"/>
    </xf>
    <xf numFmtId="0" fontId="1" fillId="33" borderId="0" xfId="0" applyFont="1" applyFill="1" applyAlignment="1">
      <alignment shrinkToFit="1"/>
    </xf>
    <xf numFmtId="0" fontId="1" fillId="24" borderId="0" xfId="0" applyFont="1" applyFill="1" applyAlignment="1">
      <alignment shrinkToFit="1"/>
    </xf>
    <xf numFmtId="0" fontId="2" fillId="0" borderId="10" xfId="0" applyFont="1" applyFill="1" applyBorder="1" applyAlignment="1">
      <alignment horizontal="left" vertical="top" shrinkToFit="1"/>
    </xf>
    <xf numFmtId="0" fontId="1" fillId="0" borderId="11" xfId="0" applyFont="1" applyBorder="1" applyAlignment="1">
      <alignment shrinkToFit="1"/>
    </xf>
    <xf numFmtId="0" fontId="2" fillId="0" borderId="11" xfId="0" applyFont="1" applyBorder="1" applyAlignment="1">
      <alignment horizontal="left" vertical="top" shrinkToFit="1"/>
    </xf>
    <xf numFmtId="0" fontId="6" fillId="0" borderId="0" xfId="0" applyFont="1" applyAlignment="1">
      <alignment shrinkToFit="1"/>
    </xf>
    <xf numFmtId="0" fontId="2" fillId="34" borderId="11" xfId="0" applyFont="1" applyFill="1" applyBorder="1" applyAlignment="1">
      <alignment shrinkToFit="1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shrinkToFit="1"/>
    </xf>
    <xf numFmtId="14" fontId="2" fillId="0" borderId="11" xfId="0" applyNumberFormat="1" applyFont="1" applyBorder="1" applyAlignment="1">
      <alignment horizontal="left" vertical="top" shrinkToFit="1"/>
    </xf>
    <xf numFmtId="0" fontId="0" fillId="34" borderId="0" xfId="0" applyFont="1" applyFill="1" applyAlignment="1">
      <alignment/>
    </xf>
    <xf numFmtId="0" fontId="2" fillId="34" borderId="11" xfId="0" applyFont="1" applyFill="1" applyBorder="1" applyAlignment="1">
      <alignment horizontal="left" vertical="top" shrinkToFit="1"/>
    </xf>
    <xf numFmtId="0" fontId="7" fillId="0" borderId="0" xfId="0" applyFont="1" applyAlignment="1">
      <alignment shrinkToFit="1"/>
    </xf>
    <xf numFmtId="0" fontId="8" fillId="34" borderId="11" xfId="0" applyFont="1" applyFill="1" applyBorder="1" applyAlignment="1">
      <alignment shrinkToFit="1"/>
    </xf>
    <xf numFmtId="0" fontId="9" fillId="34" borderId="11" xfId="0" applyFont="1" applyFill="1" applyBorder="1" applyAlignment="1">
      <alignment horizontal="left" vertical="top" shrinkToFit="1"/>
    </xf>
    <xf numFmtId="0" fontId="8" fillId="34" borderId="0" xfId="0" applyFont="1" applyFill="1" applyAlignment="1">
      <alignment shrinkToFit="1"/>
    </xf>
    <xf numFmtId="0" fontId="9" fillId="34" borderId="11" xfId="0" applyFont="1" applyFill="1" applyBorder="1" applyAlignment="1">
      <alignment horizontal="left" vertical="top" shrinkToFit="1"/>
    </xf>
    <xf numFmtId="14" fontId="2" fillId="0" borderId="11" xfId="0" applyNumberFormat="1" applyFont="1" applyBorder="1" applyAlignment="1" quotePrefix="1">
      <alignment horizontal="left" vertical="top" shrinkToFit="1"/>
    </xf>
    <xf numFmtId="0" fontId="2" fillId="0" borderId="11" xfId="0" applyFont="1" applyBorder="1" applyAlignment="1" quotePrefix="1">
      <alignment horizontal="left" vertical="top" shrinkToFit="1"/>
    </xf>
    <xf numFmtId="14" fontId="3" fillId="0" borderId="11" xfId="0" applyNumberFormat="1" applyFont="1" applyBorder="1" applyAlignment="1">
      <alignment horizontal="left" vertical="top" shrinkToFit="1"/>
    </xf>
    <xf numFmtId="17" fontId="2" fillId="0" borderId="11" xfId="0" applyNumberFormat="1" applyFont="1" applyBorder="1" applyAlignment="1" quotePrefix="1">
      <alignment horizontal="left" vertical="top" shrinkToFit="1"/>
    </xf>
    <xf numFmtId="0" fontId="47" fillId="0" borderId="11" xfId="0" applyFont="1" applyBorder="1" applyAlignment="1">
      <alignment horizontal="left" vertical="top" shrinkToFit="1"/>
    </xf>
    <xf numFmtId="0" fontId="2" fillId="33" borderId="11" xfId="0" applyFont="1" applyFill="1" applyBorder="1" applyAlignment="1" quotePrefix="1">
      <alignment horizontal="left" vertical="top" shrinkToFit="1"/>
    </xf>
    <xf numFmtId="0" fontId="48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48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87D6"/>
      <rgbColor rgb="00002D96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76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.00390625" style="1" customWidth="1"/>
    <col min="2" max="2" width="11.421875" style="1" customWidth="1"/>
    <col min="3" max="3" width="15.28125" style="1" customWidth="1"/>
    <col min="4" max="4" width="7.140625" style="1" customWidth="1"/>
    <col min="5" max="5" width="6.00390625" style="1" customWidth="1"/>
    <col min="6" max="6" width="11.8515625" style="1" customWidth="1"/>
    <col min="7" max="7" width="11.7109375" style="1" customWidth="1"/>
    <col min="8" max="8" width="12.00390625" style="1" customWidth="1"/>
    <col min="9" max="9" width="16.140625" style="1" customWidth="1"/>
    <col min="10" max="10" width="22.140625" style="1" hidden="1" customWidth="1"/>
    <col min="11" max="11" width="11.140625" style="1" customWidth="1"/>
    <col min="12" max="12" width="7.00390625" style="1" customWidth="1"/>
    <col min="13" max="13" width="14.28125" style="1" customWidth="1"/>
    <col min="14" max="14" width="15.140625" style="1" customWidth="1"/>
    <col min="15" max="16384" width="9.140625" style="1" customWidth="1"/>
  </cols>
  <sheetData>
    <row r="1" spans="1:14" ht="16.5">
      <c r="A1" s="28" t="s">
        <v>354</v>
      </c>
      <c r="B1" s="28"/>
      <c r="C1" s="28"/>
      <c r="D1" s="28"/>
      <c r="I1" s="28" t="s">
        <v>355</v>
      </c>
      <c r="J1" s="28"/>
      <c r="K1" s="28"/>
      <c r="L1" s="28"/>
      <c r="M1" s="28"/>
      <c r="N1" s="28"/>
    </row>
    <row r="2" spans="1:14" ht="16.5">
      <c r="A2" s="28" t="s">
        <v>359</v>
      </c>
      <c r="B2" s="28"/>
      <c r="C2" s="28"/>
      <c r="D2" s="28"/>
      <c r="G2" s="26"/>
      <c r="H2" s="26"/>
      <c r="I2" s="29" t="s">
        <v>356</v>
      </c>
      <c r="J2" s="29"/>
      <c r="K2" s="29"/>
      <c r="L2" s="29"/>
      <c r="M2" s="29"/>
      <c r="N2" s="29"/>
    </row>
    <row r="4" spans="1:14" ht="28.5" customHeight="1">
      <c r="A4" s="30" t="s">
        <v>412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6.5">
      <c r="A5" s="32" t="s">
        <v>413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1" customFormat="1" ht="31.5" customHeight="1">
      <c r="A6" s="8" t="s">
        <v>360</v>
      </c>
      <c r="B6" s="9" t="s">
        <v>8</v>
      </c>
      <c r="C6" s="9" t="s">
        <v>6</v>
      </c>
      <c r="D6" s="9" t="s">
        <v>13</v>
      </c>
      <c r="E6" s="9" t="s">
        <v>5</v>
      </c>
      <c r="F6" s="9" t="s">
        <v>11</v>
      </c>
      <c r="G6" s="10" t="s">
        <v>357</v>
      </c>
      <c r="H6" s="9" t="s">
        <v>358</v>
      </c>
      <c r="I6" s="9" t="s">
        <v>370</v>
      </c>
      <c r="J6" s="9" t="s">
        <v>340</v>
      </c>
      <c r="K6" s="9" t="s">
        <v>319</v>
      </c>
      <c r="L6" s="9" t="s">
        <v>339</v>
      </c>
      <c r="M6" s="9" t="s">
        <v>280</v>
      </c>
      <c r="N6" s="9" t="s">
        <v>375</v>
      </c>
    </row>
    <row r="7" spans="1:14" ht="19.5" customHeight="1">
      <c r="A7" s="5">
        <v>1</v>
      </c>
      <c r="B7" s="6" t="s">
        <v>34</v>
      </c>
      <c r="C7" s="6" t="s">
        <v>35</v>
      </c>
      <c r="D7" s="6" t="s">
        <v>2</v>
      </c>
      <c r="E7" s="6" t="s">
        <v>9</v>
      </c>
      <c r="F7" s="6" t="s">
        <v>36</v>
      </c>
      <c r="G7" s="6" t="s">
        <v>37</v>
      </c>
      <c r="H7" s="6" t="s">
        <v>353</v>
      </c>
      <c r="I7" s="6" t="s">
        <v>371</v>
      </c>
      <c r="J7" s="20" t="s">
        <v>342</v>
      </c>
      <c r="K7" s="6">
        <v>2017</v>
      </c>
      <c r="L7" s="6">
        <f aca="true" t="shared" si="0" ref="L7:L27">K7+4</f>
        <v>2021</v>
      </c>
      <c r="M7" s="6" t="s">
        <v>281</v>
      </c>
      <c r="N7" s="6"/>
    </row>
    <row r="8" spans="1:14" ht="19.5" customHeight="1">
      <c r="A8" s="5">
        <v>2</v>
      </c>
      <c r="B8" s="6" t="s">
        <v>38</v>
      </c>
      <c r="C8" s="6" t="s">
        <v>39</v>
      </c>
      <c r="D8" s="6" t="s">
        <v>40</v>
      </c>
      <c r="E8" s="6" t="s">
        <v>12</v>
      </c>
      <c r="F8" s="6" t="s">
        <v>41</v>
      </c>
      <c r="G8" s="6" t="s">
        <v>37</v>
      </c>
      <c r="H8" s="6" t="s">
        <v>353</v>
      </c>
      <c r="I8" s="6" t="s">
        <v>371</v>
      </c>
      <c r="J8" s="20" t="s">
        <v>342</v>
      </c>
      <c r="K8" s="6">
        <v>2017</v>
      </c>
      <c r="L8" s="6">
        <f t="shared" si="0"/>
        <v>2021</v>
      </c>
      <c r="M8" s="6" t="s">
        <v>281</v>
      </c>
      <c r="N8" s="6"/>
    </row>
    <row r="9" spans="1:14" ht="19.5" customHeight="1">
      <c r="A9" s="5">
        <v>3</v>
      </c>
      <c r="B9" s="6" t="s">
        <v>42</v>
      </c>
      <c r="C9" s="6" t="s">
        <v>43</v>
      </c>
      <c r="D9" s="6" t="s">
        <v>44</v>
      </c>
      <c r="E9" s="6" t="s">
        <v>9</v>
      </c>
      <c r="F9" s="6" t="s">
        <v>45</v>
      </c>
      <c r="G9" s="6" t="s">
        <v>37</v>
      </c>
      <c r="H9" s="6" t="s">
        <v>353</v>
      </c>
      <c r="I9" s="6" t="s">
        <v>371</v>
      </c>
      <c r="J9" s="20" t="s">
        <v>342</v>
      </c>
      <c r="K9" s="6">
        <v>2017</v>
      </c>
      <c r="L9" s="6">
        <f t="shared" si="0"/>
        <v>2021</v>
      </c>
      <c r="M9" s="6" t="s">
        <v>281</v>
      </c>
      <c r="N9" s="6"/>
    </row>
    <row r="10" spans="1:14" ht="19.5" customHeight="1">
      <c r="A10" s="5">
        <v>4</v>
      </c>
      <c r="B10" s="6" t="s">
        <v>46</v>
      </c>
      <c r="C10" s="6" t="s">
        <v>47</v>
      </c>
      <c r="D10" s="6" t="s">
        <v>48</v>
      </c>
      <c r="E10" s="6" t="s">
        <v>9</v>
      </c>
      <c r="F10" s="6" t="s">
        <v>49</v>
      </c>
      <c r="G10" s="6" t="s">
        <v>50</v>
      </c>
      <c r="H10" s="6" t="s">
        <v>353</v>
      </c>
      <c r="I10" s="6" t="s">
        <v>371</v>
      </c>
      <c r="J10" s="21" t="s">
        <v>352</v>
      </c>
      <c r="K10" s="6" t="s">
        <v>392</v>
      </c>
      <c r="L10" s="6">
        <v>2021</v>
      </c>
      <c r="M10" s="6" t="s">
        <v>281</v>
      </c>
      <c r="N10" s="6"/>
    </row>
    <row r="11" spans="1:14" ht="19.5" customHeight="1">
      <c r="A11" s="5">
        <v>5</v>
      </c>
      <c r="B11" s="6" t="s">
        <v>51</v>
      </c>
      <c r="C11" s="6" t="s">
        <v>52</v>
      </c>
      <c r="D11" s="6" t="s">
        <v>53</v>
      </c>
      <c r="E11" s="6" t="s">
        <v>12</v>
      </c>
      <c r="F11" s="6" t="s">
        <v>54</v>
      </c>
      <c r="G11" s="6" t="s">
        <v>50</v>
      </c>
      <c r="H11" s="6" t="s">
        <v>353</v>
      </c>
      <c r="I11" s="6" t="s">
        <v>371</v>
      </c>
      <c r="J11" s="20" t="s">
        <v>342</v>
      </c>
      <c r="K11" s="6">
        <v>2017</v>
      </c>
      <c r="L11" s="6">
        <f t="shared" si="0"/>
        <v>2021</v>
      </c>
      <c r="M11" s="6" t="s">
        <v>281</v>
      </c>
      <c r="N11" s="6"/>
    </row>
    <row r="12" spans="1:14" ht="19.5" customHeight="1">
      <c r="A12" s="5">
        <v>6</v>
      </c>
      <c r="B12" s="6" t="s">
        <v>55</v>
      </c>
      <c r="C12" s="6" t="s">
        <v>56</v>
      </c>
      <c r="D12" s="6" t="s">
        <v>57</v>
      </c>
      <c r="E12" s="6" t="s">
        <v>9</v>
      </c>
      <c r="F12" s="6" t="s">
        <v>58</v>
      </c>
      <c r="G12" s="6" t="s">
        <v>50</v>
      </c>
      <c r="H12" s="6" t="s">
        <v>353</v>
      </c>
      <c r="I12" s="6" t="s">
        <v>371</v>
      </c>
      <c r="J12" s="20" t="s">
        <v>342</v>
      </c>
      <c r="K12" s="6">
        <v>2017</v>
      </c>
      <c r="L12" s="6">
        <f t="shared" si="0"/>
        <v>2021</v>
      </c>
      <c r="M12" s="6" t="s">
        <v>281</v>
      </c>
      <c r="N12" s="6"/>
    </row>
    <row r="13" spans="1:14" ht="19.5" customHeight="1">
      <c r="A13" s="5">
        <v>7</v>
      </c>
      <c r="B13" s="6" t="s">
        <v>68</v>
      </c>
      <c r="C13" s="6" t="s">
        <v>69</v>
      </c>
      <c r="D13" s="6" t="s">
        <v>27</v>
      </c>
      <c r="E13" s="6" t="s">
        <v>9</v>
      </c>
      <c r="F13" s="6" t="s">
        <v>70</v>
      </c>
      <c r="G13" s="6" t="s">
        <v>67</v>
      </c>
      <c r="H13" s="6" t="s">
        <v>353</v>
      </c>
      <c r="I13" s="6" t="s">
        <v>371</v>
      </c>
      <c r="J13" s="20" t="s">
        <v>342</v>
      </c>
      <c r="K13" s="6">
        <v>2017</v>
      </c>
      <c r="L13" s="6">
        <f t="shared" si="0"/>
        <v>2021</v>
      </c>
      <c r="M13" s="6" t="s">
        <v>281</v>
      </c>
      <c r="N13" s="6"/>
    </row>
    <row r="14" spans="1:14" ht="19.5" customHeight="1">
      <c r="A14" s="5">
        <v>8</v>
      </c>
      <c r="B14" s="6" t="s">
        <v>71</v>
      </c>
      <c r="C14" s="6" t="s">
        <v>72</v>
      </c>
      <c r="D14" s="6" t="s">
        <v>73</v>
      </c>
      <c r="E14" s="6" t="s">
        <v>12</v>
      </c>
      <c r="F14" s="6" t="s">
        <v>74</v>
      </c>
      <c r="G14" s="6" t="s">
        <v>67</v>
      </c>
      <c r="H14" s="6" t="s">
        <v>353</v>
      </c>
      <c r="I14" s="6" t="s">
        <v>371</v>
      </c>
      <c r="J14" s="20" t="s">
        <v>342</v>
      </c>
      <c r="K14" s="6">
        <v>2017</v>
      </c>
      <c r="L14" s="6">
        <f t="shared" si="0"/>
        <v>2021</v>
      </c>
      <c r="M14" s="6" t="s">
        <v>281</v>
      </c>
      <c r="N14" s="6"/>
    </row>
    <row r="15" spans="1:14" ht="19.5" customHeight="1">
      <c r="A15" s="5">
        <v>9</v>
      </c>
      <c r="B15" s="6" t="s">
        <v>101</v>
      </c>
      <c r="C15" s="6" t="s">
        <v>102</v>
      </c>
      <c r="D15" s="6" t="s">
        <v>103</v>
      </c>
      <c r="E15" s="6" t="s">
        <v>12</v>
      </c>
      <c r="F15" s="6" t="s">
        <v>104</v>
      </c>
      <c r="G15" s="6" t="s">
        <v>105</v>
      </c>
      <c r="H15" s="6" t="s">
        <v>353</v>
      </c>
      <c r="I15" s="6" t="s">
        <v>371</v>
      </c>
      <c r="J15" s="20" t="s">
        <v>344</v>
      </c>
      <c r="K15" s="6">
        <v>2017</v>
      </c>
      <c r="L15" s="6">
        <f t="shared" si="0"/>
        <v>2021</v>
      </c>
      <c r="M15" s="6" t="s">
        <v>281</v>
      </c>
      <c r="N15" s="6"/>
    </row>
    <row r="16" spans="1:14" ht="19.5" customHeight="1">
      <c r="A16" s="5">
        <v>10</v>
      </c>
      <c r="B16" s="6" t="s">
        <v>111</v>
      </c>
      <c r="C16" s="6" t="s">
        <v>112</v>
      </c>
      <c r="D16" s="6" t="s">
        <v>103</v>
      </c>
      <c r="E16" s="6" t="s">
        <v>12</v>
      </c>
      <c r="F16" s="6" t="s">
        <v>113</v>
      </c>
      <c r="G16" s="6" t="s">
        <v>114</v>
      </c>
      <c r="H16" s="6" t="s">
        <v>353</v>
      </c>
      <c r="I16" s="6" t="s">
        <v>371</v>
      </c>
      <c r="J16" s="22" t="s">
        <v>341</v>
      </c>
      <c r="K16" s="6">
        <v>2017</v>
      </c>
      <c r="L16" s="6">
        <f t="shared" si="0"/>
        <v>2021</v>
      </c>
      <c r="M16" s="6" t="s">
        <v>281</v>
      </c>
      <c r="N16" s="6"/>
    </row>
    <row r="17" spans="1:14" ht="19.5" customHeight="1">
      <c r="A17" s="5">
        <v>11</v>
      </c>
      <c r="B17" s="6" t="s">
        <v>115</v>
      </c>
      <c r="C17" s="6" t="s">
        <v>116</v>
      </c>
      <c r="D17" s="6" t="s">
        <v>117</v>
      </c>
      <c r="E17" s="6" t="s">
        <v>12</v>
      </c>
      <c r="F17" s="6" t="s">
        <v>118</v>
      </c>
      <c r="G17" s="6" t="s">
        <v>114</v>
      </c>
      <c r="H17" s="6" t="s">
        <v>353</v>
      </c>
      <c r="I17" s="6" t="s">
        <v>371</v>
      </c>
      <c r="J17" s="22" t="s">
        <v>341</v>
      </c>
      <c r="K17" s="6">
        <v>2017</v>
      </c>
      <c r="L17" s="6">
        <f t="shared" si="0"/>
        <v>2021</v>
      </c>
      <c r="M17" s="6" t="s">
        <v>281</v>
      </c>
      <c r="N17" s="6"/>
    </row>
    <row r="18" spans="1:14" ht="19.5" customHeight="1">
      <c r="A18" s="5">
        <v>12</v>
      </c>
      <c r="B18" s="6" t="s">
        <v>119</v>
      </c>
      <c r="C18" s="6" t="s">
        <v>120</v>
      </c>
      <c r="D18" s="6" t="s">
        <v>14</v>
      </c>
      <c r="E18" s="6" t="s">
        <v>12</v>
      </c>
      <c r="F18" s="6" t="s">
        <v>121</v>
      </c>
      <c r="G18" s="6" t="s">
        <v>114</v>
      </c>
      <c r="H18" s="6" t="s">
        <v>353</v>
      </c>
      <c r="I18" s="6" t="s">
        <v>371</v>
      </c>
      <c r="J18" s="22" t="s">
        <v>341</v>
      </c>
      <c r="K18" s="6">
        <v>2017</v>
      </c>
      <c r="L18" s="6">
        <f t="shared" si="0"/>
        <v>2021</v>
      </c>
      <c r="M18" s="6" t="s">
        <v>281</v>
      </c>
      <c r="N18" s="6"/>
    </row>
    <row r="19" spans="1:14" ht="19.5" customHeight="1">
      <c r="A19" s="5">
        <v>13</v>
      </c>
      <c r="B19" s="6" t="s">
        <v>75</v>
      </c>
      <c r="C19" s="6" t="s">
        <v>76</v>
      </c>
      <c r="D19" s="6" t="s">
        <v>77</v>
      </c>
      <c r="E19" s="6" t="s">
        <v>9</v>
      </c>
      <c r="F19" s="6" t="s">
        <v>78</v>
      </c>
      <c r="G19" s="6" t="s">
        <v>79</v>
      </c>
      <c r="H19" s="6" t="s">
        <v>353</v>
      </c>
      <c r="I19" s="6" t="s">
        <v>371</v>
      </c>
      <c r="J19" s="20" t="s">
        <v>342</v>
      </c>
      <c r="K19" s="6">
        <v>2017</v>
      </c>
      <c r="L19" s="6">
        <f t="shared" si="0"/>
        <v>2021</v>
      </c>
      <c r="M19" s="6" t="s">
        <v>281</v>
      </c>
      <c r="N19" s="6"/>
    </row>
    <row r="20" spans="1:14" ht="19.5" customHeight="1">
      <c r="A20" s="5">
        <v>14</v>
      </c>
      <c r="B20" s="6" t="s">
        <v>80</v>
      </c>
      <c r="C20" s="6" t="s">
        <v>81</v>
      </c>
      <c r="D20" s="6" t="s">
        <v>82</v>
      </c>
      <c r="E20" s="6" t="s">
        <v>9</v>
      </c>
      <c r="F20" s="6" t="s">
        <v>83</v>
      </c>
      <c r="G20" s="6" t="s">
        <v>79</v>
      </c>
      <c r="H20" s="6" t="s">
        <v>353</v>
      </c>
      <c r="I20" s="6" t="s">
        <v>371</v>
      </c>
      <c r="J20" s="20" t="s">
        <v>342</v>
      </c>
      <c r="K20" s="6">
        <v>2017</v>
      </c>
      <c r="L20" s="6">
        <f t="shared" si="0"/>
        <v>2021</v>
      </c>
      <c r="M20" s="6" t="s">
        <v>281</v>
      </c>
      <c r="N20" s="6"/>
    </row>
    <row r="21" spans="1:14" ht="19.5" customHeight="1">
      <c r="A21" s="5">
        <v>15</v>
      </c>
      <c r="B21" s="6" t="s">
        <v>84</v>
      </c>
      <c r="C21" s="6" t="s">
        <v>85</v>
      </c>
      <c r="D21" s="6" t="s">
        <v>86</v>
      </c>
      <c r="E21" s="6" t="s">
        <v>9</v>
      </c>
      <c r="F21" s="6" t="s">
        <v>87</v>
      </c>
      <c r="G21" s="6" t="s">
        <v>79</v>
      </c>
      <c r="H21" s="6" t="s">
        <v>353</v>
      </c>
      <c r="I21" s="6" t="s">
        <v>371</v>
      </c>
      <c r="J21" s="20" t="s">
        <v>342</v>
      </c>
      <c r="K21" s="6">
        <v>2017</v>
      </c>
      <c r="L21" s="6">
        <f t="shared" si="0"/>
        <v>2021</v>
      </c>
      <c r="M21" s="6" t="s">
        <v>281</v>
      </c>
      <c r="N21" s="6"/>
    </row>
    <row r="22" spans="1:14" ht="19.5" customHeight="1">
      <c r="A22" s="5">
        <v>16</v>
      </c>
      <c r="B22" s="6" t="s">
        <v>88</v>
      </c>
      <c r="C22" s="6" t="s">
        <v>89</v>
      </c>
      <c r="D22" s="6" t="s">
        <v>90</v>
      </c>
      <c r="E22" s="6" t="s">
        <v>9</v>
      </c>
      <c r="F22" s="6" t="s">
        <v>91</v>
      </c>
      <c r="G22" s="6" t="s">
        <v>92</v>
      </c>
      <c r="H22" s="6" t="s">
        <v>353</v>
      </c>
      <c r="I22" s="6" t="s">
        <v>371</v>
      </c>
      <c r="J22" s="20" t="s">
        <v>342</v>
      </c>
      <c r="K22" s="6">
        <v>2017</v>
      </c>
      <c r="L22" s="6">
        <f t="shared" si="0"/>
        <v>2021</v>
      </c>
      <c r="M22" s="6" t="s">
        <v>281</v>
      </c>
      <c r="N22" s="6"/>
    </row>
    <row r="23" spans="1:14" ht="19.5" customHeight="1">
      <c r="A23" s="5">
        <v>17</v>
      </c>
      <c r="B23" s="6" t="s">
        <v>93</v>
      </c>
      <c r="C23" s="6" t="s">
        <v>94</v>
      </c>
      <c r="D23" s="6" t="s">
        <v>95</v>
      </c>
      <c r="E23" s="6" t="s">
        <v>12</v>
      </c>
      <c r="F23" s="6" t="s">
        <v>96</v>
      </c>
      <c r="G23" s="6" t="s">
        <v>92</v>
      </c>
      <c r="H23" s="6" t="s">
        <v>353</v>
      </c>
      <c r="I23" s="6" t="s">
        <v>371</v>
      </c>
      <c r="J23" s="20" t="s">
        <v>342</v>
      </c>
      <c r="K23" s="6">
        <v>2017</v>
      </c>
      <c r="L23" s="6">
        <f t="shared" si="0"/>
        <v>2021</v>
      </c>
      <c r="M23" s="6" t="s">
        <v>281</v>
      </c>
      <c r="N23" s="6"/>
    </row>
    <row r="24" spans="1:14" ht="19.5" customHeight="1">
      <c r="A24" s="5">
        <v>18</v>
      </c>
      <c r="B24" s="6" t="s">
        <v>97</v>
      </c>
      <c r="C24" s="6" t="s">
        <v>98</v>
      </c>
      <c r="D24" s="6" t="s">
        <v>99</v>
      </c>
      <c r="E24" s="6" t="s">
        <v>12</v>
      </c>
      <c r="F24" s="6" t="s">
        <v>100</v>
      </c>
      <c r="G24" s="6" t="s">
        <v>92</v>
      </c>
      <c r="H24" s="6" t="s">
        <v>353</v>
      </c>
      <c r="I24" s="6" t="s">
        <v>371</v>
      </c>
      <c r="J24" s="20" t="s">
        <v>342</v>
      </c>
      <c r="K24" s="6">
        <v>2017</v>
      </c>
      <c r="L24" s="6">
        <f t="shared" si="0"/>
        <v>2021</v>
      </c>
      <c r="M24" s="6" t="s">
        <v>281</v>
      </c>
      <c r="N24" s="6"/>
    </row>
    <row r="25" spans="1:14" ht="19.5" customHeight="1">
      <c r="A25" s="5">
        <v>19</v>
      </c>
      <c r="B25" s="6" t="s">
        <v>106</v>
      </c>
      <c r="C25" s="6" t="s">
        <v>107</v>
      </c>
      <c r="D25" s="6" t="s">
        <v>108</v>
      </c>
      <c r="E25" s="6" t="s">
        <v>9</v>
      </c>
      <c r="F25" s="6" t="s">
        <v>109</v>
      </c>
      <c r="G25" s="6" t="s">
        <v>110</v>
      </c>
      <c r="H25" s="6" t="s">
        <v>353</v>
      </c>
      <c r="I25" s="6" t="s">
        <v>371</v>
      </c>
      <c r="J25" s="22" t="s">
        <v>344</v>
      </c>
      <c r="K25" s="6">
        <v>2017</v>
      </c>
      <c r="L25" s="6">
        <f t="shared" si="0"/>
        <v>2021</v>
      </c>
      <c r="M25" s="6" t="s">
        <v>281</v>
      </c>
      <c r="N25" s="6"/>
    </row>
    <row r="26" spans="1:14" ht="19.5" customHeight="1">
      <c r="A26" s="5">
        <v>20</v>
      </c>
      <c r="B26" s="6" t="s">
        <v>59</v>
      </c>
      <c r="C26" s="6" t="s">
        <v>60</v>
      </c>
      <c r="D26" s="6" t="s">
        <v>61</v>
      </c>
      <c r="E26" s="6" t="s">
        <v>9</v>
      </c>
      <c r="F26" s="6" t="s">
        <v>62</v>
      </c>
      <c r="G26" s="6" t="s">
        <v>63</v>
      </c>
      <c r="H26" s="6" t="s">
        <v>353</v>
      </c>
      <c r="I26" s="6" t="s">
        <v>371</v>
      </c>
      <c r="J26" s="20" t="s">
        <v>342</v>
      </c>
      <c r="K26" s="6">
        <v>2017</v>
      </c>
      <c r="L26" s="6">
        <f t="shared" si="0"/>
        <v>2021</v>
      </c>
      <c r="M26" s="6" t="s">
        <v>281</v>
      </c>
      <c r="N26" s="6"/>
    </row>
    <row r="27" spans="1:14" ht="19.5" customHeight="1">
      <c r="A27" s="5">
        <v>21</v>
      </c>
      <c r="B27" s="6" t="s">
        <v>15</v>
      </c>
      <c r="C27" s="6" t="s">
        <v>16</v>
      </c>
      <c r="D27" s="6" t="s">
        <v>17</v>
      </c>
      <c r="E27" s="6" t="s">
        <v>9</v>
      </c>
      <c r="F27" s="6" t="s">
        <v>18</v>
      </c>
      <c r="G27" s="6" t="s">
        <v>19</v>
      </c>
      <c r="H27" s="6" t="s">
        <v>353</v>
      </c>
      <c r="I27" s="6" t="s">
        <v>371</v>
      </c>
      <c r="J27" s="23" t="s">
        <v>389</v>
      </c>
      <c r="K27" s="6">
        <v>2019</v>
      </c>
      <c r="L27" s="6">
        <f t="shared" si="0"/>
        <v>2023</v>
      </c>
      <c r="M27" s="6" t="s">
        <v>281</v>
      </c>
      <c r="N27" s="6" t="s">
        <v>393</v>
      </c>
    </row>
    <row r="28" spans="1:14" ht="19.5" customHeight="1">
      <c r="A28" s="5">
        <v>22</v>
      </c>
      <c r="B28" s="6" t="s">
        <v>217</v>
      </c>
      <c r="C28" s="6" t="s">
        <v>218</v>
      </c>
      <c r="D28" s="6" t="s">
        <v>2</v>
      </c>
      <c r="E28" s="6" t="s">
        <v>9</v>
      </c>
      <c r="F28" s="6" t="s">
        <v>219</v>
      </c>
      <c r="G28" s="6" t="s">
        <v>220</v>
      </c>
      <c r="H28" s="6" t="s">
        <v>353</v>
      </c>
      <c r="I28" s="6" t="s">
        <v>371</v>
      </c>
      <c r="J28" s="21" t="s">
        <v>390</v>
      </c>
      <c r="K28" s="6">
        <v>2013</v>
      </c>
      <c r="L28" s="6">
        <f aca="true" t="shared" si="1" ref="L28:L33">K28+9</f>
        <v>2022</v>
      </c>
      <c r="M28" s="6" t="s">
        <v>281</v>
      </c>
      <c r="N28" s="6" t="s">
        <v>401</v>
      </c>
    </row>
    <row r="29" spans="1:14" ht="19.5" customHeight="1">
      <c r="A29" s="5">
        <v>23</v>
      </c>
      <c r="B29" s="6" t="s">
        <v>221</v>
      </c>
      <c r="C29" s="6" t="s">
        <v>222</v>
      </c>
      <c r="D29" s="6" t="s">
        <v>223</v>
      </c>
      <c r="E29" s="6" t="s">
        <v>9</v>
      </c>
      <c r="F29" s="6" t="s">
        <v>224</v>
      </c>
      <c r="G29" s="6" t="s">
        <v>225</v>
      </c>
      <c r="H29" s="6" t="s">
        <v>353</v>
      </c>
      <c r="I29" s="6" t="s">
        <v>371</v>
      </c>
      <c r="J29" s="6" t="s">
        <v>346</v>
      </c>
      <c r="K29" s="6">
        <v>2012</v>
      </c>
      <c r="L29" s="6">
        <f t="shared" si="1"/>
        <v>2021</v>
      </c>
      <c r="M29" s="6" t="s">
        <v>281</v>
      </c>
      <c r="N29" s="6" t="s">
        <v>400</v>
      </c>
    </row>
    <row r="30" spans="1:14" ht="19.5" customHeight="1">
      <c r="A30" s="5">
        <v>24</v>
      </c>
      <c r="B30" s="6" t="s">
        <v>226</v>
      </c>
      <c r="C30" s="6" t="s">
        <v>227</v>
      </c>
      <c r="D30" s="6" t="s">
        <v>228</v>
      </c>
      <c r="E30" s="6" t="s">
        <v>9</v>
      </c>
      <c r="F30" s="6" t="s">
        <v>229</v>
      </c>
      <c r="G30" s="6" t="s">
        <v>225</v>
      </c>
      <c r="H30" s="6" t="s">
        <v>353</v>
      </c>
      <c r="I30" s="6" t="s">
        <v>371</v>
      </c>
      <c r="J30" s="6" t="s">
        <v>346</v>
      </c>
      <c r="K30" s="6">
        <v>2012</v>
      </c>
      <c r="L30" s="6">
        <f t="shared" si="1"/>
        <v>2021</v>
      </c>
      <c r="M30" s="6" t="s">
        <v>281</v>
      </c>
      <c r="N30" s="6" t="s">
        <v>398</v>
      </c>
    </row>
    <row r="31" spans="1:14" ht="19.5" customHeight="1">
      <c r="A31" s="5">
        <v>25</v>
      </c>
      <c r="B31" s="6" t="s">
        <v>230</v>
      </c>
      <c r="C31" s="6" t="s">
        <v>231</v>
      </c>
      <c r="D31" s="6" t="s">
        <v>232</v>
      </c>
      <c r="E31" s="6" t="s">
        <v>9</v>
      </c>
      <c r="F31" s="6" t="s">
        <v>233</v>
      </c>
      <c r="G31" s="6" t="s">
        <v>225</v>
      </c>
      <c r="H31" s="6" t="s">
        <v>353</v>
      </c>
      <c r="I31" s="6" t="s">
        <v>371</v>
      </c>
      <c r="J31" s="21" t="s">
        <v>390</v>
      </c>
      <c r="K31" s="6">
        <v>2013</v>
      </c>
      <c r="L31" s="6">
        <f t="shared" si="1"/>
        <v>2022</v>
      </c>
      <c r="M31" s="6" t="s">
        <v>281</v>
      </c>
      <c r="N31" s="6" t="s">
        <v>399</v>
      </c>
    </row>
    <row r="32" spans="1:14" ht="19.5" customHeight="1">
      <c r="A32" s="5">
        <v>26</v>
      </c>
      <c r="B32" s="6" t="s">
        <v>259</v>
      </c>
      <c r="C32" s="6" t="s">
        <v>260</v>
      </c>
      <c r="D32" s="6" t="s">
        <v>61</v>
      </c>
      <c r="E32" s="6" t="s">
        <v>12</v>
      </c>
      <c r="F32" s="6" t="s">
        <v>261</v>
      </c>
      <c r="G32" s="6" t="s">
        <v>258</v>
      </c>
      <c r="H32" s="6" t="s">
        <v>353</v>
      </c>
      <c r="I32" s="6" t="s">
        <v>371</v>
      </c>
      <c r="J32" s="21" t="s">
        <v>391</v>
      </c>
      <c r="K32" s="14">
        <v>2014</v>
      </c>
      <c r="L32" s="6">
        <f t="shared" si="1"/>
        <v>2023</v>
      </c>
      <c r="M32" s="6" t="s">
        <v>281</v>
      </c>
      <c r="N32" s="6" t="s">
        <v>394</v>
      </c>
    </row>
    <row r="33" spans="1:14" ht="19.5" customHeight="1">
      <c r="A33" s="5">
        <v>27</v>
      </c>
      <c r="B33" s="6" t="s">
        <v>242</v>
      </c>
      <c r="C33" s="6" t="s">
        <v>197</v>
      </c>
      <c r="D33" s="6" t="s">
        <v>243</v>
      </c>
      <c r="E33" s="6" t="s">
        <v>12</v>
      </c>
      <c r="F33" s="6" t="s">
        <v>244</v>
      </c>
      <c r="G33" s="6" t="s">
        <v>245</v>
      </c>
      <c r="H33" s="6" t="s">
        <v>353</v>
      </c>
      <c r="I33" s="6" t="s">
        <v>371</v>
      </c>
      <c r="J33" s="6"/>
      <c r="K33" s="14">
        <v>2014</v>
      </c>
      <c r="L33" s="6">
        <f t="shared" si="1"/>
        <v>2023</v>
      </c>
      <c r="M33" s="6" t="s">
        <v>281</v>
      </c>
      <c r="N33" s="6" t="s">
        <v>395</v>
      </c>
    </row>
    <row r="34" spans="1:14" ht="19.5" customHeight="1">
      <c r="A34" s="5">
        <v>28</v>
      </c>
      <c r="B34" s="6" t="s">
        <v>199</v>
      </c>
      <c r="C34" s="6" t="s">
        <v>200</v>
      </c>
      <c r="D34" s="6" t="s">
        <v>201</v>
      </c>
      <c r="E34" s="6" t="s">
        <v>12</v>
      </c>
      <c r="F34" s="6" t="s">
        <v>202</v>
      </c>
      <c r="G34" s="6" t="s">
        <v>203</v>
      </c>
      <c r="H34" s="6" t="s">
        <v>353</v>
      </c>
      <c r="I34" s="6" t="s">
        <v>371</v>
      </c>
      <c r="J34" s="24" t="s">
        <v>347</v>
      </c>
      <c r="K34" s="6">
        <v>2015</v>
      </c>
      <c r="L34" s="6">
        <f>K34+6</f>
        <v>2021</v>
      </c>
      <c r="M34" s="6" t="s">
        <v>281</v>
      </c>
      <c r="N34" s="6" t="s">
        <v>396</v>
      </c>
    </row>
    <row r="35" spans="1:14" ht="19.5" customHeight="1">
      <c r="A35" s="5">
        <v>29</v>
      </c>
      <c r="B35" s="6" t="s">
        <v>204</v>
      </c>
      <c r="C35" s="6" t="s">
        <v>205</v>
      </c>
      <c r="D35" s="6" t="s">
        <v>206</v>
      </c>
      <c r="E35" s="6" t="s">
        <v>12</v>
      </c>
      <c r="F35" s="6" t="s">
        <v>207</v>
      </c>
      <c r="G35" s="6" t="s">
        <v>203</v>
      </c>
      <c r="H35" s="6" t="s">
        <v>353</v>
      </c>
      <c r="I35" s="6" t="s">
        <v>371</v>
      </c>
      <c r="J35" s="24" t="s">
        <v>347</v>
      </c>
      <c r="K35" s="6">
        <v>2015</v>
      </c>
      <c r="L35" s="6">
        <f>K35+6</f>
        <v>2021</v>
      </c>
      <c r="M35" s="6" t="s">
        <v>281</v>
      </c>
      <c r="N35" s="6" t="s">
        <v>397</v>
      </c>
    </row>
    <row r="36" spans="1:14" ht="19.5" customHeight="1">
      <c r="A36" s="5">
        <v>30</v>
      </c>
      <c r="B36" s="6" t="s">
        <v>208</v>
      </c>
      <c r="C36" s="6" t="s">
        <v>209</v>
      </c>
      <c r="D36" s="6" t="s">
        <v>210</v>
      </c>
      <c r="E36" s="6" t="s">
        <v>12</v>
      </c>
      <c r="F36" s="6" t="s">
        <v>211</v>
      </c>
      <c r="G36" s="6" t="s">
        <v>203</v>
      </c>
      <c r="H36" s="6" t="s">
        <v>353</v>
      </c>
      <c r="I36" s="6" t="s">
        <v>371</v>
      </c>
      <c r="J36" s="24" t="s">
        <v>347</v>
      </c>
      <c r="K36" s="6">
        <v>2015</v>
      </c>
      <c r="L36" s="6">
        <f>K36+6</f>
        <v>2021</v>
      </c>
      <c r="M36" s="6" t="s">
        <v>281</v>
      </c>
      <c r="N36" s="6" t="s">
        <v>397</v>
      </c>
    </row>
    <row r="37" spans="1:14" ht="19.5" customHeight="1">
      <c r="A37" s="5">
        <v>31</v>
      </c>
      <c r="B37" s="6" t="s">
        <v>212</v>
      </c>
      <c r="C37" s="6" t="s">
        <v>213</v>
      </c>
      <c r="D37" s="6" t="s">
        <v>214</v>
      </c>
      <c r="E37" s="6" t="s">
        <v>9</v>
      </c>
      <c r="F37" s="6" t="s">
        <v>215</v>
      </c>
      <c r="G37" s="6" t="s">
        <v>216</v>
      </c>
      <c r="H37" s="6" t="s">
        <v>353</v>
      </c>
      <c r="I37" s="6" t="s">
        <v>371</v>
      </c>
      <c r="J37" s="24" t="s">
        <v>347</v>
      </c>
      <c r="K37" s="6">
        <v>2015</v>
      </c>
      <c r="L37" s="6">
        <f>K37+6</f>
        <v>2021</v>
      </c>
      <c r="M37" s="6" t="s">
        <v>281</v>
      </c>
      <c r="N37" s="6" t="s">
        <v>397</v>
      </c>
    </row>
    <row r="38" spans="1:14" ht="19.5" customHeight="1">
      <c r="A38" s="5">
        <v>32</v>
      </c>
      <c r="B38" s="6" t="s">
        <v>271</v>
      </c>
      <c r="C38" s="6" t="s">
        <v>272</v>
      </c>
      <c r="D38" s="6" t="s">
        <v>273</v>
      </c>
      <c r="E38" s="6" t="s">
        <v>9</v>
      </c>
      <c r="F38" s="6" t="s">
        <v>274</v>
      </c>
      <c r="G38" s="6" t="s">
        <v>275</v>
      </c>
      <c r="H38" s="6" t="s">
        <v>353</v>
      </c>
      <c r="I38" s="6" t="s">
        <v>371</v>
      </c>
      <c r="J38" s="6"/>
      <c r="K38" s="6">
        <v>2015</v>
      </c>
      <c r="L38" s="6">
        <f>K38+9</f>
        <v>2024</v>
      </c>
      <c r="M38" s="6" t="s">
        <v>281</v>
      </c>
      <c r="N38" s="6" t="s">
        <v>404</v>
      </c>
    </row>
    <row r="39" spans="1:14" ht="19.5" customHeight="1">
      <c r="A39" s="5">
        <v>33</v>
      </c>
      <c r="B39" s="6" t="s">
        <v>262</v>
      </c>
      <c r="C39" s="6" t="s">
        <v>263</v>
      </c>
      <c r="D39" s="6" t="s">
        <v>264</v>
      </c>
      <c r="E39" s="6" t="s">
        <v>12</v>
      </c>
      <c r="F39" s="6" t="s">
        <v>265</v>
      </c>
      <c r="G39" s="6" t="s">
        <v>266</v>
      </c>
      <c r="H39" s="6" t="s">
        <v>353</v>
      </c>
      <c r="I39" s="6" t="s">
        <v>371</v>
      </c>
      <c r="J39" s="6"/>
      <c r="K39" s="6">
        <v>2015</v>
      </c>
      <c r="L39" s="6">
        <f>K39+9</f>
        <v>2024</v>
      </c>
      <c r="M39" s="6" t="s">
        <v>281</v>
      </c>
      <c r="N39" s="6" t="s">
        <v>402</v>
      </c>
    </row>
    <row r="40" spans="1:14" ht="19.5" customHeight="1">
      <c r="A40" s="5">
        <v>34</v>
      </c>
      <c r="B40" s="6" t="s">
        <v>267</v>
      </c>
      <c r="C40" s="6" t="s">
        <v>268</v>
      </c>
      <c r="D40" s="6" t="s">
        <v>269</v>
      </c>
      <c r="E40" s="6" t="s">
        <v>12</v>
      </c>
      <c r="F40" s="6" t="s">
        <v>270</v>
      </c>
      <c r="G40" s="6" t="s">
        <v>266</v>
      </c>
      <c r="H40" s="6" t="s">
        <v>353</v>
      </c>
      <c r="I40" s="6" t="s">
        <v>371</v>
      </c>
      <c r="J40" s="6"/>
      <c r="K40" s="6">
        <v>2015</v>
      </c>
      <c r="L40" s="6">
        <f>K40+9</f>
        <v>2024</v>
      </c>
      <c r="M40" s="6" t="s">
        <v>281</v>
      </c>
      <c r="N40" s="6" t="s">
        <v>403</v>
      </c>
    </row>
    <row r="41" spans="1:14" ht="19.5" customHeight="1">
      <c r="A41" s="5">
        <v>35</v>
      </c>
      <c r="B41" s="6" t="s">
        <v>164</v>
      </c>
      <c r="C41" s="6" t="s">
        <v>165</v>
      </c>
      <c r="D41" s="6" t="s">
        <v>166</v>
      </c>
      <c r="E41" s="6" t="s">
        <v>9</v>
      </c>
      <c r="F41" s="6" t="s">
        <v>167</v>
      </c>
      <c r="G41" s="6" t="s">
        <v>168</v>
      </c>
      <c r="H41" s="6" t="s">
        <v>353</v>
      </c>
      <c r="I41" s="6" t="s">
        <v>371</v>
      </c>
      <c r="J41" s="20" t="s">
        <v>343</v>
      </c>
      <c r="K41" s="6">
        <v>2017</v>
      </c>
      <c r="L41" s="6">
        <f aca="true" t="shared" si="2" ref="L41:L48">K41+3</f>
        <v>2020</v>
      </c>
      <c r="M41" s="6" t="s">
        <v>281</v>
      </c>
      <c r="N41" s="6"/>
    </row>
    <row r="42" spans="1:14" ht="19.5" customHeight="1">
      <c r="A42" s="5">
        <v>36</v>
      </c>
      <c r="B42" s="6" t="s">
        <v>169</v>
      </c>
      <c r="C42" s="6" t="s">
        <v>69</v>
      </c>
      <c r="D42" s="6" t="s">
        <v>170</v>
      </c>
      <c r="E42" s="6" t="s">
        <v>9</v>
      </c>
      <c r="F42" s="6" t="s">
        <v>171</v>
      </c>
      <c r="G42" s="6" t="s">
        <v>168</v>
      </c>
      <c r="H42" s="6" t="s">
        <v>353</v>
      </c>
      <c r="I42" s="6" t="s">
        <v>371</v>
      </c>
      <c r="J42" s="20" t="s">
        <v>343</v>
      </c>
      <c r="K42" s="6">
        <v>2017</v>
      </c>
      <c r="L42" s="6">
        <f t="shared" si="2"/>
        <v>2020</v>
      </c>
      <c r="M42" s="6" t="s">
        <v>281</v>
      </c>
      <c r="N42" s="6"/>
    </row>
    <row r="43" spans="1:14" ht="19.5" customHeight="1">
      <c r="A43" s="5">
        <v>37</v>
      </c>
      <c r="B43" s="6" t="s">
        <v>172</v>
      </c>
      <c r="C43" s="6" t="s">
        <v>173</v>
      </c>
      <c r="D43" s="6" t="s">
        <v>40</v>
      </c>
      <c r="E43" s="6" t="s">
        <v>12</v>
      </c>
      <c r="F43" s="6" t="s">
        <v>174</v>
      </c>
      <c r="G43" s="6" t="s">
        <v>168</v>
      </c>
      <c r="H43" s="6" t="s">
        <v>353</v>
      </c>
      <c r="I43" s="6" t="s">
        <v>371</v>
      </c>
      <c r="J43" s="20" t="s">
        <v>343</v>
      </c>
      <c r="K43" s="6">
        <v>2017</v>
      </c>
      <c r="L43" s="6">
        <f t="shared" si="2"/>
        <v>2020</v>
      </c>
      <c r="M43" s="6" t="s">
        <v>281</v>
      </c>
      <c r="N43" s="6"/>
    </row>
    <row r="44" spans="1:14" s="3" customFormat="1" ht="19.5" customHeight="1">
      <c r="A44" s="5">
        <v>38</v>
      </c>
      <c r="B44" s="6" t="s">
        <v>175</v>
      </c>
      <c r="C44" s="6" t="s">
        <v>176</v>
      </c>
      <c r="D44" s="6" t="s">
        <v>177</v>
      </c>
      <c r="E44" s="6" t="s">
        <v>12</v>
      </c>
      <c r="F44" s="6" t="s">
        <v>178</v>
      </c>
      <c r="G44" s="6" t="s">
        <v>168</v>
      </c>
      <c r="H44" s="6" t="s">
        <v>353</v>
      </c>
      <c r="I44" s="6" t="s">
        <v>371</v>
      </c>
      <c r="J44" s="20" t="s">
        <v>343</v>
      </c>
      <c r="K44" s="6">
        <v>2017</v>
      </c>
      <c r="L44" s="6">
        <f t="shared" si="2"/>
        <v>2020</v>
      </c>
      <c r="M44" s="6" t="s">
        <v>281</v>
      </c>
      <c r="N44" s="6"/>
    </row>
    <row r="45" spans="1:14" s="2" customFormat="1" ht="19.5" customHeight="1">
      <c r="A45" s="5">
        <v>39</v>
      </c>
      <c r="B45" s="6" t="s">
        <v>179</v>
      </c>
      <c r="C45" s="6" t="s">
        <v>180</v>
      </c>
      <c r="D45" s="6" t="s">
        <v>181</v>
      </c>
      <c r="E45" s="6" t="s">
        <v>12</v>
      </c>
      <c r="F45" s="6" t="s">
        <v>182</v>
      </c>
      <c r="G45" s="6" t="s">
        <v>168</v>
      </c>
      <c r="H45" s="6" t="s">
        <v>353</v>
      </c>
      <c r="I45" s="6" t="s">
        <v>371</v>
      </c>
      <c r="J45" s="20" t="s">
        <v>343</v>
      </c>
      <c r="K45" s="6">
        <v>2017</v>
      </c>
      <c r="L45" s="6">
        <f t="shared" si="2"/>
        <v>2020</v>
      </c>
      <c r="M45" s="6" t="s">
        <v>281</v>
      </c>
      <c r="N45" s="6"/>
    </row>
    <row r="46" spans="1:14" s="2" customFormat="1" ht="19.5" customHeight="1">
      <c r="A46" s="5">
        <v>40</v>
      </c>
      <c r="B46" s="6" t="s">
        <v>183</v>
      </c>
      <c r="C46" s="6" t="s">
        <v>184</v>
      </c>
      <c r="D46" s="6" t="s">
        <v>53</v>
      </c>
      <c r="E46" s="6" t="s">
        <v>9</v>
      </c>
      <c r="F46" s="6" t="s">
        <v>185</v>
      </c>
      <c r="G46" s="6" t="s">
        <v>168</v>
      </c>
      <c r="H46" s="6" t="s">
        <v>353</v>
      </c>
      <c r="I46" s="6" t="s">
        <v>371</v>
      </c>
      <c r="J46" s="20" t="s">
        <v>343</v>
      </c>
      <c r="K46" s="6">
        <v>2017</v>
      </c>
      <c r="L46" s="6">
        <f t="shared" si="2"/>
        <v>2020</v>
      </c>
      <c r="M46" s="6" t="s">
        <v>281</v>
      </c>
      <c r="N46" s="6"/>
    </row>
    <row r="47" spans="1:14" ht="19.5" customHeight="1">
      <c r="A47" s="5">
        <v>41</v>
      </c>
      <c r="B47" s="6" t="s">
        <v>186</v>
      </c>
      <c r="C47" s="6" t="s">
        <v>187</v>
      </c>
      <c r="D47" s="6" t="s">
        <v>188</v>
      </c>
      <c r="E47" s="6" t="s">
        <v>9</v>
      </c>
      <c r="F47" s="6" t="s">
        <v>189</v>
      </c>
      <c r="G47" s="6" t="s">
        <v>168</v>
      </c>
      <c r="H47" s="6" t="s">
        <v>353</v>
      </c>
      <c r="I47" s="6" t="s">
        <v>371</v>
      </c>
      <c r="J47" s="20" t="s">
        <v>343</v>
      </c>
      <c r="K47" s="6">
        <v>2017</v>
      </c>
      <c r="L47" s="6">
        <f t="shared" si="2"/>
        <v>2020</v>
      </c>
      <c r="M47" s="6" t="s">
        <v>281</v>
      </c>
      <c r="N47" s="6"/>
    </row>
    <row r="48" spans="1:14" s="3" customFormat="1" ht="19.5" customHeight="1">
      <c r="A48" s="5">
        <v>42</v>
      </c>
      <c r="B48" s="6" t="s">
        <v>190</v>
      </c>
      <c r="C48" s="6" t="s">
        <v>191</v>
      </c>
      <c r="D48" s="6" t="s">
        <v>192</v>
      </c>
      <c r="E48" s="6" t="s">
        <v>12</v>
      </c>
      <c r="F48" s="6" t="s">
        <v>193</v>
      </c>
      <c r="G48" s="6" t="s">
        <v>168</v>
      </c>
      <c r="H48" s="6" t="s">
        <v>353</v>
      </c>
      <c r="I48" s="6" t="s">
        <v>371</v>
      </c>
      <c r="J48" s="20" t="s">
        <v>343</v>
      </c>
      <c r="K48" s="6">
        <v>2017</v>
      </c>
      <c r="L48" s="6">
        <f t="shared" si="2"/>
        <v>2020</v>
      </c>
      <c r="M48" s="6" t="s">
        <v>281</v>
      </c>
      <c r="N48" s="6"/>
    </row>
    <row r="49" spans="1:14" s="3" customFormat="1" ht="19.5" customHeight="1">
      <c r="A49" s="5">
        <v>43</v>
      </c>
      <c r="B49" s="6" t="s">
        <v>290</v>
      </c>
      <c r="C49" s="6" t="s">
        <v>291</v>
      </c>
      <c r="D49" s="6" t="s">
        <v>194</v>
      </c>
      <c r="E49" s="6" t="s">
        <v>12</v>
      </c>
      <c r="F49" s="6" t="s">
        <v>292</v>
      </c>
      <c r="G49" s="6" t="s">
        <v>293</v>
      </c>
      <c r="H49" s="6" t="s">
        <v>353</v>
      </c>
      <c r="I49" s="6" t="s">
        <v>371</v>
      </c>
      <c r="J49" s="23" t="s">
        <v>349</v>
      </c>
      <c r="K49" s="6">
        <v>2014</v>
      </c>
      <c r="L49" s="6">
        <f aca="true" t="shared" si="3" ref="L49:L65">K49+6</f>
        <v>2020</v>
      </c>
      <c r="M49" s="6" t="s">
        <v>281</v>
      </c>
      <c r="N49" s="6"/>
    </row>
    <row r="50" spans="1:14" ht="19.5" customHeight="1">
      <c r="A50" s="5">
        <v>44</v>
      </c>
      <c r="B50" s="6" t="s">
        <v>294</v>
      </c>
      <c r="C50" s="6" t="s">
        <v>295</v>
      </c>
      <c r="D50" s="6" t="s">
        <v>201</v>
      </c>
      <c r="E50" s="6" t="s">
        <v>12</v>
      </c>
      <c r="F50" s="6" t="s">
        <v>296</v>
      </c>
      <c r="G50" s="6" t="s">
        <v>297</v>
      </c>
      <c r="H50" s="6" t="s">
        <v>353</v>
      </c>
      <c r="I50" s="6" t="s">
        <v>371</v>
      </c>
      <c r="J50" s="21" t="s">
        <v>350</v>
      </c>
      <c r="K50" s="6">
        <v>2013</v>
      </c>
      <c r="L50" s="6">
        <f t="shared" si="3"/>
        <v>2019</v>
      </c>
      <c r="M50" s="6" t="s">
        <v>281</v>
      </c>
      <c r="N50" s="6"/>
    </row>
    <row r="51" spans="1:14" ht="19.5" customHeight="1">
      <c r="A51" s="5">
        <v>45</v>
      </c>
      <c r="B51" s="6" t="s">
        <v>298</v>
      </c>
      <c r="C51" s="6" t="s">
        <v>299</v>
      </c>
      <c r="D51" s="6" t="s">
        <v>300</v>
      </c>
      <c r="E51" s="6" t="s">
        <v>12</v>
      </c>
      <c r="F51" s="6" t="s">
        <v>301</v>
      </c>
      <c r="G51" s="6" t="s">
        <v>297</v>
      </c>
      <c r="H51" s="6" t="s">
        <v>353</v>
      </c>
      <c r="I51" s="6" t="s">
        <v>371</v>
      </c>
      <c r="J51" s="21" t="s">
        <v>350</v>
      </c>
      <c r="K51" s="6">
        <v>2014</v>
      </c>
      <c r="L51" s="6">
        <f t="shared" si="3"/>
        <v>2020</v>
      </c>
      <c r="M51" s="6" t="s">
        <v>281</v>
      </c>
      <c r="N51" s="6"/>
    </row>
    <row r="52" spans="1:14" ht="19.5" customHeight="1">
      <c r="A52" s="5">
        <v>46</v>
      </c>
      <c r="B52" s="6" t="s">
        <v>302</v>
      </c>
      <c r="C52" s="6" t="s">
        <v>303</v>
      </c>
      <c r="D52" s="6" t="s">
        <v>206</v>
      </c>
      <c r="E52" s="6" t="s">
        <v>12</v>
      </c>
      <c r="F52" s="6" t="s">
        <v>304</v>
      </c>
      <c r="G52" s="6" t="s">
        <v>297</v>
      </c>
      <c r="H52" s="6" t="s">
        <v>353</v>
      </c>
      <c r="I52" s="6" t="s">
        <v>371</v>
      </c>
      <c r="J52" s="21" t="s">
        <v>350</v>
      </c>
      <c r="K52" s="6">
        <v>2014</v>
      </c>
      <c r="L52" s="6">
        <f t="shared" si="3"/>
        <v>2020</v>
      </c>
      <c r="M52" s="6" t="s">
        <v>281</v>
      </c>
      <c r="N52" s="6"/>
    </row>
    <row r="53" spans="1:14" ht="19.5" customHeight="1">
      <c r="A53" s="5">
        <v>47</v>
      </c>
      <c r="B53" s="6" t="s">
        <v>305</v>
      </c>
      <c r="C53" s="6" t="s">
        <v>146</v>
      </c>
      <c r="D53" s="6" t="s">
        <v>306</v>
      </c>
      <c r="E53" s="6" t="s">
        <v>12</v>
      </c>
      <c r="F53" s="6" t="s">
        <v>307</v>
      </c>
      <c r="G53" s="6" t="s">
        <v>297</v>
      </c>
      <c r="H53" s="6" t="s">
        <v>353</v>
      </c>
      <c r="I53" s="6" t="s">
        <v>371</v>
      </c>
      <c r="J53" s="21" t="s">
        <v>350</v>
      </c>
      <c r="K53" s="6">
        <v>2014</v>
      </c>
      <c r="L53" s="6">
        <f t="shared" si="3"/>
        <v>2020</v>
      </c>
      <c r="M53" s="6" t="s">
        <v>281</v>
      </c>
      <c r="N53" s="6"/>
    </row>
    <row r="54" spans="1:14" ht="19.5" customHeight="1">
      <c r="A54" s="5">
        <v>48</v>
      </c>
      <c r="B54" s="6" t="s">
        <v>308</v>
      </c>
      <c r="C54" s="6" t="s">
        <v>146</v>
      </c>
      <c r="D54" s="6" t="s">
        <v>309</v>
      </c>
      <c r="E54" s="6" t="s">
        <v>12</v>
      </c>
      <c r="F54" s="6" t="s">
        <v>310</v>
      </c>
      <c r="G54" s="6" t="s">
        <v>311</v>
      </c>
      <c r="H54" s="6" t="s">
        <v>353</v>
      </c>
      <c r="I54" s="6" t="s">
        <v>371</v>
      </c>
      <c r="J54" s="21" t="s">
        <v>351</v>
      </c>
      <c r="K54" s="6">
        <v>2014</v>
      </c>
      <c r="L54" s="6">
        <f t="shared" si="3"/>
        <v>2020</v>
      </c>
      <c r="M54" s="6" t="s">
        <v>281</v>
      </c>
      <c r="N54" s="6"/>
    </row>
    <row r="55" spans="1:14" ht="19.5" customHeight="1">
      <c r="A55" s="5">
        <v>49</v>
      </c>
      <c r="B55" s="6" t="s">
        <v>312</v>
      </c>
      <c r="C55" s="6" t="s">
        <v>146</v>
      </c>
      <c r="D55" s="6" t="s">
        <v>95</v>
      </c>
      <c r="E55" s="6" t="s">
        <v>12</v>
      </c>
      <c r="F55" s="6" t="s">
        <v>313</v>
      </c>
      <c r="G55" s="6" t="s">
        <v>311</v>
      </c>
      <c r="H55" s="6" t="s">
        <v>353</v>
      </c>
      <c r="I55" s="6" t="s">
        <v>371</v>
      </c>
      <c r="J55" s="21" t="s">
        <v>351</v>
      </c>
      <c r="K55" s="6">
        <v>2014</v>
      </c>
      <c r="L55" s="6">
        <f t="shared" si="3"/>
        <v>2020</v>
      </c>
      <c r="M55" s="6" t="s">
        <v>281</v>
      </c>
      <c r="N55" s="6"/>
    </row>
    <row r="56" spans="1:14" ht="19.5" customHeight="1">
      <c r="A56" s="5">
        <v>50</v>
      </c>
      <c r="B56" s="6" t="s">
        <v>314</v>
      </c>
      <c r="C56" s="6" t="s">
        <v>52</v>
      </c>
      <c r="D56" s="6" t="s">
        <v>117</v>
      </c>
      <c r="E56" s="6" t="s">
        <v>12</v>
      </c>
      <c r="F56" s="6" t="s">
        <v>315</v>
      </c>
      <c r="G56" s="6" t="s">
        <v>311</v>
      </c>
      <c r="H56" s="6" t="s">
        <v>353</v>
      </c>
      <c r="I56" s="6" t="s">
        <v>371</v>
      </c>
      <c r="J56" s="21" t="s">
        <v>351</v>
      </c>
      <c r="K56" s="6">
        <v>2014</v>
      </c>
      <c r="L56" s="6">
        <f t="shared" si="3"/>
        <v>2020</v>
      </c>
      <c r="M56" s="6" t="s">
        <v>281</v>
      </c>
      <c r="N56" s="6"/>
    </row>
    <row r="57" spans="1:14" s="2" customFormat="1" ht="19.5" customHeight="1">
      <c r="A57" s="5">
        <v>51</v>
      </c>
      <c r="B57" s="6" t="s">
        <v>316</v>
      </c>
      <c r="C57" s="6" t="s">
        <v>200</v>
      </c>
      <c r="D57" s="6" t="s">
        <v>317</v>
      </c>
      <c r="E57" s="6" t="s">
        <v>12</v>
      </c>
      <c r="F57" s="6" t="s">
        <v>318</v>
      </c>
      <c r="G57" s="6" t="s">
        <v>311</v>
      </c>
      <c r="H57" s="6" t="s">
        <v>353</v>
      </c>
      <c r="I57" s="6" t="s">
        <v>371</v>
      </c>
      <c r="J57" s="21" t="s">
        <v>351</v>
      </c>
      <c r="K57" s="6">
        <v>2014</v>
      </c>
      <c r="L57" s="6">
        <f t="shared" si="3"/>
        <v>2020</v>
      </c>
      <c r="M57" s="6" t="s">
        <v>281</v>
      </c>
      <c r="N57" s="6"/>
    </row>
    <row r="58" spans="1:14" ht="19.5" customHeight="1">
      <c r="A58" s="5">
        <v>52</v>
      </c>
      <c r="B58" s="6" t="s">
        <v>122</v>
      </c>
      <c r="C58" s="6" t="s">
        <v>123</v>
      </c>
      <c r="D58" s="6" t="s">
        <v>124</v>
      </c>
      <c r="E58" s="6" t="s">
        <v>12</v>
      </c>
      <c r="F58" s="6" t="s">
        <v>125</v>
      </c>
      <c r="G58" s="6" t="s">
        <v>126</v>
      </c>
      <c r="H58" s="6" t="s">
        <v>353</v>
      </c>
      <c r="I58" s="6" t="s">
        <v>371</v>
      </c>
      <c r="J58" s="21" t="s">
        <v>351</v>
      </c>
      <c r="K58" s="6">
        <v>2014</v>
      </c>
      <c r="L58" s="6">
        <f t="shared" si="3"/>
        <v>2020</v>
      </c>
      <c r="M58" s="6" t="s">
        <v>281</v>
      </c>
      <c r="N58" s="6"/>
    </row>
    <row r="59" spans="1:14" s="2" customFormat="1" ht="19.5" customHeight="1">
      <c r="A59" s="5">
        <v>53</v>
      </c>
      <c r="B59" s="6" t="s">
        <v>127</v>
      </c>
      <c r="C59" s="6" t="s">
        <v>128</v>
      </c>
      <c r="D59" s="6" t="s">
        <v>99</v>
      </c>
      <c r="E59" s="6" t="s">
        <v>12</v>
      </c>
      <c r="F59" s="6" t="s">
        <v>129</v>
      </c>
      <c r="G59" s="6" t="s">
        <v>126</v>
      </c>
      <c r="H59" s="6" t="s">
        <v>353</v>
      </c>
      <c r="I59" s="6" t="s">
        <v>371</v>
      </c>
      <c r="J59" s="24" t="s">
        <v>347</v>
      </c>
      <c r="K59" s="6">
        <v>2015</v>
      </c>
      <c r="L59" s="6">
        <f t="shared" si="3"/>
        <v>2021</v>
      </c>
      <c r="M59" s="6" t="s">
        <v>281</v>
      </c>
      <c r="N59" s="6"/>
    </row>
    <row r="60" spans="1:14" ht="19.5" customHeight="1">
      <c r="A60" s="5">
        <v>54</v>
      </c>
      <c r="B60" s="6" t="s">
        <v>130</v>
      </c>
      <c r="C60" s="6" t="s">
        <v>131</v>
      </c>
      <c r="D60" s="6" t="s">
        <v>132</v>
      </c>
      <c r="E60" s="6" t="s">
        <v>9</v>
      </c>
      <c r="F60" s="6" t="s">
        <v>133</v>
      </c>
      <c r="G60" s="6" t="s">
        <v>126</v>
      </c>
      <c r="H60" s="6" t="s">
        <v>353</v>
      </c>
      <c r="I60" s="6" t="s">
        <v>371</v>
      </c>
      <c r="J60" s="24" t="s">
        <v>347</v>
      </c>
      <c r="K60" s="6">
        <v>2015</v>
      </c>
      <c r="L60" s="6">
        <f t="shared" si="3"/>
        <v>2021</v>
      </c>
      <c r="M60" s="6" t="s">
        <v>281</v>
      </c>
      <c r="N60" s="6"/>
    </row>
    <row r="61" spans="1:14" ht="19.5" customHeight="1">
      <c r="A61" s="5">
        <v>55</v>
      </c>
      <c r="B61" s="6" t="s">
        <v>134</v>
      </c>
      <c r="C61" s="6" t="s">
        <v>135</v>
      </c>
      <c r="D61" s="6" t="s">
        <v>2</v>
      </c>
      <c r="E61" s="6" t="s">
        <v>12</v>
      </c>
      <c r="F61" s="6" t="s">
        <v>121</v>
      </c>
      <c r="G61" s="6" t="s">
        <v>136</v>
      </c>
      <c r="H61" s="6" t="s">
        <v>353</v>
      </c>
      <c r="I61" s="6" t="s">
        <v>371</v>
      </c>
      <c r="J61" s="25" t="s">
        <v>345</v>
      </c>
      <c r="K61" s="6">
        <v>2015</v>
      </c>
      <c r="L61" s="6">
        <f t="shared" si="3"/>
        <v>2021</v>
      </c>
      <c r="M61" s="6" t="s">
        <v>281</v>
      </c>
      <c r="N61" s="6"/>
    </row>
    <row r="62" spans="1:14" ht="19.5" customHeight="1">
      <c r="A62" s="5">
        <v>56</v>
      </c>
      <c r="B62" s="6" t="s">
        <v>137</v>
      </c>
      <c r="C62" s="6" t="s">
        <v>138</v>
      </c>
      <c r="D62" s="6" t="s">
        <v>25</v>
      </c>
      <c r="E62" s="6" t="s">
        <v>12</v>
      </c>
      <c r="F62" s="6" t="s">
        <v>139</v>
      </c>
      <c r="G62" s="6" t="s">
        <v>140</v>
      </c>
      <c r="H62" s="6" t="s">
        <v>353</v>
      </c>
      <c r="I62" s="6" t="s">
        <v>371</v>
      </c>
      <c r="J62" s="25" t="s">
        <v>345</v>
      </c>
      <c r="K62" s="6">
        <v>2015</v>
      </c>
      <c r="L62" s="6">
        <f t="shared" si="3"/>
        <v>2021</v>
      </c>
      <c r="M62" s="6" t="s">
        <v>281</v>
      </c>
      <c r="N62" s="6"/>
    </row>
    <row r="63" spans="1:14" ht="19.5" customHeight="1">
      <c r="A63" s="5">
        <v>57</v>
      </c>
      <c r="B63" s="6" t="s">
        <v>153</v>
      </c>
      <c r="C63" s="6" t="s">
        <v>154</v>
      </c>
      <c r="D63" s="6" t="s">
        <v>2</v>
      </c>
      <c r="E63" s="6" t="s">
        <v>9</v>
      </c>
      <c r="F63" s="6" t="s">
        <v>155</v>
      </c>
      <c r="G63" s="6" t="s">
        <v>156</v>
      </c>
      <c r="H63" s="6" t="s">
        <v>353</v>
      </c>
      <c r="I63" s="6" t="s">
        <v>371</v>
      </c>
      <c r="J63" s="6" t="s">
        <v>348</v>
      </c>
      <c r="K63" s="6">
        <v>2016</v>
      </c>
      <c r="L63" s="6">
        <f t="shared" si="3"/>
        <v>2022</v>
      </c>
      <c r="M63" s="6" t="s">
        <v>281</v>
      </c>
      <c r="N63" s="6" t="s">
        <v>405</v>
      </c>
    </row>
    <row r="64" spans="1:14" ht="19.5" customHeight="1">
      <c r="A64" s="5">
        <v>58</v>
      </c>
      <c r="B64" s="6" t="s">
        <v>157</v>
      </c>
      <c r="C64" s="6" t="s">
        <v>158</v>
      </c>
      <c r="D64" s="6" t="s">
        <v>25</v>
      </c>
      <c r="E64" s="6" t="s">
        <v>12</v>
      </c>
      <c r="F64" s="6" t="s">
        <v>159</v>
      </c>
      <c r="G64" s="6" t="s">
        <v>156</v>
      </c>
      <c r="H64" s="6" t="s">
        <v>353</v>
      </c>
      <c r="I64" s="6" t="s">
        <v>371</v>
      </c>
      <c r="J64" s="6" t="s">
        <v>348</v>
      </c>
      <c r="K64" s="6">
        <v>2016</v>
      </c>
      <c r="L64" s="6">
        <f t="shared" si="3"/>
        <v>2022</v>
      </c>
      <c r="M64" s="6" t="s">
        <v>281</v>
      </c>
      <c r="N64" s="6" t="s">
        <v>406</v>
      </c>
    </row>
    <row r="65" spans="1:14" ht="19.5" customHeight="1">
      <c r="A65" s="5">
        <v>59</v>
      </c>
      <c r="B65" s="6" t="s">
        <v>336</v>
      </c>
      <c r="C65" s="6" t="s">
        <v>337</v>
      </c>
      <c r="D65" s="6" t="s">
        <v>22</v>
      </c>
      <c r="E65" s="6" t="s">
        <v>9</v>
      </c>
      <c r="F65" s="6" t="s">
        <v>338</v>
      </c>
      <c r="G65" s="6" t="s">
        <v>325</v>
      </c>
      <c r="H65" s="6" t="s">
        <v>353</v>
      </c>
      <c r="I65" s="6" t="s">
        <v>371</v>
      </c>
      <c r="J65" s="21" t="s">
        <v>388</v>
      </c>
      <c r="K65" s="6">
        <v>2017</v>
      </c>
      <c r="L65" s="6">
        <f t="shared" si="3"/>
        <v>2023</v>
      </c>
      <c r="M65" s="6" t="s">
        <v>281</v>
      </c>
      <c r="N65" s="6" t="s">
        <v>404</v>
      </c>
    </row>
    <row r="66" spans="1:14" ht="19.5" customHeight="1">
      <c r="A66" s="5">
        <v>60</v>
      </c>
      <c r="B66" s="6" t="s">
        <v>362</v>
      </c>
      <c r="C66" s="6" t="s">
        <v>363</v>
      </c>
      <c r="D66" s="6" t="s">
        <v>2</v>
      </c>
      <c r="E66" s="6" t="s">
        <v>9</v>
      </c>
      <c r="F66" s="12">
        <v>33239</v>
      </c>
      <c r="G66" s="6" t="s">
        <v>364</v>
      </c>
      <c r="H66" s="6" t="s">
        <v>353</v>
      </c>
      <c r="I66" s="6" t="s">
        <v>372</v>
      </c>
      <c r="J66" s="6"/>
      <c r="K66" s="6">
        <v>2020</v>
      </c>
      <c r="L66" s="6">
        <f>K66+9</f>
        <v>2029</v>
      </c>
      <c r="M66" s="6"/>
      <c r="N66" s="6" t="s">
        <v>407</v>
      </c>
    </row>
    <row r="67" spans="1:14" ht="19.5" customHeight="1">
      <c r="A67" s="5">
        <v>61</v>
      </c>
      <c r="B67" s="6" t="s">
        <v>365</v>
      </c>
      <c r="C67" s="6" t="s">
        <v>366</v>
      </c>
      <c r="D67" s="6" t="s">
        <v>82</v>
      </c>
      <c r="E67" s="6" t="s">
        <v>9</v>
      </c>
      <c r="F67" s="12">
        <v>35875</v>
      </c>
      <c r="G67" s="6" t="s">
        <v>368</v>
      </c>
      <c r="H67" s="6" t="s">
        <v>353</v>
      </c>
      <c r="I67" s="6" t="s">
        <v>372</v>
      </c>
      <c r="J67" s="6"/>
      <c r="K67" s="6">
        <v>2018</v>
      </c>
      <c r="L67" s="6">
        <f>K67+9</f>
        <v>2027</v>
      </c>
      <c r="M67" s="6"/>
      <c r="N67" s="6" t="s">
        <v>408</v>
      </c>
    </row>
    <row r="68" ht="16.5">
      <c r="L68" s="4"/>
    </row>
    <row r="69" spans="6:14" s="7" customFormat="1" ht="18.75">
      <c r="F69" s="27" t="s">
        <v>373</v>
      </c>
      <c r="G69" s="27"/>
      <c r="H69" s="27"/>
      <c r="I69" s="27"/>
      <c r="J69" s="27"/>
      <c r="K69" s="27"/>
      <c r="L69" s="27"/>
      <c r="M69" s="27"/>
      <c r="N69" s="27"/>
    </row>
    <row r="70" spans="6:14" s="7" customFormat="1" ht="18.75">
      <c r="F70" s="27" t="s">
        <v>369</v>
      </c>
      <c r="G70" s="27"/>
      <c r="H70" s="27"/>
      <c r="I70" s="27"/>
      <c r="J70" s="27"/>
      <c r="K70" s="27"/>
      <c r="L70" s="27"/>
      <c r="M70" s="27"/>
      <c r="N70" s="27"/>
    </row>
    <row r="71" spans="6:14" s="7" customFormat="1" ht="18.75">
      <c r="F71" s="27" t="s">
        <v>361</v>
      </c>
      <c r="G71" s="27"/>
      <c r="H71" s="27"/>
      <c r="I71" s="27"/>
      <c r="J71" s="27"/>
      <c r="K71" s="27"/>
      <c r="L71" s="27"/>
      <c r="M71" s="27"/>
      <c r="N71" s="27"/>
    </row>
    <row r="72" s="7" customFormat="1" ht="18.75"/>
    <row r="73" s="7" customFormat="1" ht="18.75"/>
    <row r="74" s="7" customFormat="1" ht="18.75"/>
    <row r="75" s="7" customFormat="1" ht="18.75"/>
    <row r="76" spans="6:14" s="7" customFormat="1" ht="18.75">
      <c r="F76" s="27" t="s">
        <v>367</v>
      </c>
      <c r="G76" s="27"/>
      <c r="H76" s="27"/>
      <c r="I76" s="27"/>
      <c r="J76" s="27"/>
      <c r="K76" s="27"/>
      <c r="L76" s="27"/>
      <c r="M76" s="27"/>
      <c r="N76" s="27"/>
    </row>
  </sheetData>
  <sheetProtection/>
  <autoFilter ref="A6:N67"/>
  <mergeCells count="10">
    <mergeCell ref="F71:N71"/>
    <mergeCell ref="A1:D1"/>
    <mergeCell ref="A2:D2"/>
    <mergeCell ref="F70:N70"/>
    <mergeCell ref="F69:N69"/>
    <mergeCell ref="F76:N76"/>
    <mergeCell ref="I1:N1"/>
    <mergeCell ref="I2:N2"/>
    <mergeCell ref="A4:N4"/>
    <mergeCell ref="A5:N5"/>
  </mergeCells>
  <printOptions/>
  <pageMargins left="0.3" right="0.2" top="0.47" bottom="0.2" header="0.6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28125" style="0" customWidth="1"/>
    <col min="3" max="3" width="13.8515625" style="0" customWidth="1"/>
    <col min="6" max="6" width="12.7109375" style="0" customWidth="1"/>
    <col min="7" max="7" width="11.421875" style="0" customWidth="1"/>
    <col min="8" max="8" width="14.140625" style="0" customWidth="1"/>
    <col min="9" max="9" width="55.7109375" style="0" customWidth="1"/>
  </cols>
  <sheetData>
    <row r="1" spans="2:9" s="1" customFormat="1" ht="16.5">
      <c r="B1" s="28" t="s">
        <v>354</v>
      </c>
      <c r="C1" s="28"/>
      <c r="D1" s="28"/>
      <c r="E1" s="28"/>
      <c r="H1" s="28" t="s">
        <v>355</v>
      </c>
      <c r="I1" s="28"/>
    </row>
    <row r="2" spans="2:9" s="1" customFormat="1" ht="16.5">
      <c r="B2" s="28" t="s">
        <v>359</v>
      </c>
      <c r="C2" s="28"/>
      <c r="D2" s="28"/>
      <c r="E2" s="28"/>
      <c r="H2" s="29" t="s">
        <v>356</v>
      </c>
      <c r="I2" s="29"/>
    </row>
    <row r="3" s="1" customFormat="1" ht="16.5"/>
    <row r="4" spans="2:9" s="1" customFormat="1" ht="23.25">
      <c r="B4" s="31" t="s">
        <v>415</v>
      </c>
      <c r="C4" s="31"/>
      <c r="D4" s="31"/>
      <c r="E4" s="31"/>
      <c r="F4" s="31"/>
      <c r="G4" s="31"/>
      <c r="H4" s="31"/>
      <c r="I4" s="31"/>
    </row>
    <row r="5" spans="1:14" s="1" customFormat="1" ht="16.5">
      <c r="A5" s="32" t="s">
        <v>414</v>
      </c>
      <c r="B5" s="32"/>
      <c r="C5" s="32"/>
      <c r="D5" s="32"/>
      <c r="E5" s="32"/>
      <c r="F5" s="32"/>
      <c r="G5" s="32"/>
      <c r="H5" s="32"/>
      <c r="I5" s="32"/>
      <c r="J5" s="33"/>
      <c r="K5" s="33"/>
      <c r="L5" s="33"/>
      <c r="M5" s="33"/>
      <c r="N5" s="33"/>
    </row>
    <row r="6" spans="1:9" s="11" customFormat="1" ht="31.5" customHeight="1">
      <c r="A6" s="8" t="s">
        <v>360</v>
      </c>
      <c r="B6" s="9" t="s">
        <v>8</v>
      </c>
      <c r="C6" s="9" t="s">
        <v>6</v>
      </c>
      <c r="D6" s="9" t="s">
        <v>13</v>
      </c>
      <c r="E6" s="9" t="s">
        <v>5</v>
      </c>
      <c r="F6" s="9" t="s">
        <v>11</v>
      </c>
      <c r="G6" s="10" t="s">
        <v>374</v>
      </c>
      <c r="H6" s="10" t="s">
        <v>357</v>
      </c>
      <c r="I6" s="9" t="s">
        <v>375</v>
      </c>
    </row>
    <row r="7" spans="1:9" s="18" customFormat="1" ht="24.75" customHeight="1">
      <c r="A7" s="16">
        <v>1</v>
      </c>
      <c r="B7" s="17" t="s">
        <v>64</v>
      </c>
      <c r="C7" s="17" t="s">
        <v>65</v>
      </c>
      <c r="D7" s="17" t="s">
        <v>48</v>
      </c>
      <c r="E7" s="17" t="s">
        <v>9</v>
      </c>
      <c r="F7" s="17" t="s">
        <v>66</v>
      </c>
      <c r="G7" s="17" t="s">
        <v>4</v>
      </c>
      <c r="H7" s="17" t="s">
        <v>67</v>
      </c>
      <c r="I7" s="17" t="s">
        <v>410</v>
      </c>
    </row>
    <row r="8" spans="1:9" s="18" customFormat="1" ht="24.75" customHeight="1">
      <c r="A8" s="16">
        <v>2</v>
      </c>
      <c r="B8" s="17" t="s">
        <v>20</v>
      </c>
      <c r="C8" s="17" t="s">
        <v>21</v>
      </c>
      <c r="D8" s="17" t="s">
        <v>22</v>
      </c>
      <c r="E8" s="17" t="s">
        <v>9</v>
      </c>
      <c r="F8" s="17" t="s">
        <v>23</v>
      </c>
      <c r="G8" s="17" t="s">
        <v>4</v>
      </c>
      <c r="H8" s="17" t="s">
        <v>19</v>
      </c>
      <c r="I8" s="17" t="s">
        <v>381</v>
      </c>
    </row>
    <row r="9" spans="1:9" s="18" customFormat="1" ht="24.75" customHeight="1">
      <c r="A9" s="16">
        <v>3</v>
      </c>
      <c r="B9" s="17" t="s">
        <v>30</v>
      </c>
      <c r="C9" s="17" t="s">
        <v>31</v>
      </c>
      <c r="D9" s="17" t="s">
        <v>32</v>
      </c>
      <c r="E9" s="17" t="s">
        <v>9</v>
      </c>
      <c r="F9" s="17" t="s">
        <v>33</v>
      </c>
      <c r="G9" s="17" t="s">
        <v>4</v>
      </c>
      <c r="H9" s="17" t="s">
        <v>29</v>
      </c>
      <c r="I9" s="17" t="s">
        <v>383</v>
      </c>
    </row>
    <row r="10" spans="1:9" s="18" customFormat="1" ht="24.75" customHeight="1">
      <c r="A10" s="16">
        <v>4</v>
      </c>
      <c r="B10" s="17" t="s">
        <v>26</v>
      </c>
      <c r="C10" s="17" t="s">
        <v>16</v>
      </c>
      <c r="D10" s="17" t="s">
        <v>27</v>
      </c>
      <c r="E10" s="17" t="s">
        <v>9</v>
      </c>
      <c r="F10" s="17" t="s">
        <v>28</v>
      </c>
      <c r="G10" s="17" t="s">
        <v>4</v>
      </c>
      <c r="H10" s="17" t="s">
        <v>24</v>
      </c>
      <c r="I10" s="17" t="s">
        <v>382</v>
      </c>
    </row>
    <row r="11" spans="1:9" s="18" customFormat="1" ht="24.75" customHeight="1">
      <c r="A11" s="16">
        <v>5</v>
      </c>
      <c r="B11" s="17" t="s">
        <v>282</v>
      </c>
      <c r="C11" s="17" t="s">
        <v>283</v>
      </c>
      <c r="D11" s="17" t="s">
        <v>201</v>
      </c>
      <c r="E11" s="17" t="s">
        <v>12</v>
      </c>
      <c r="F11" s="17" t="s">
        <v>284</v>
      </c>
      <c r="G11" s="17" t="s">
        <v>4</v>
      </c>
      <c r="H11" s="17" t="s">
        <v>285</v>
      </c>
      <c r="I11" s="14" t="s">
        <v>384</v>
      </c>
    </row>
    <row r="12" spans="1:9" s="18" customFormat="1" ht="24.75" customHeight="1">
      <c r="A12" s="16">
        <v>6</v>
      </c>
      <c r="B12" s="17" t="s">
        <v>286</v>
      </c>
      <c r="C12" s="17" t="s">
        <v>287</v>
      </c>
      <c r="D12" s="17" t="s">
        <v>2</v>
      </c>
      <c r="E12" s="17" t="s">
        <v>12</v>
      </c>
      <c r="F12" s="17" t="s">
        <v>288</v>
      </c>
      <c r="G12" s="17" t="s">
        <v>4</v>
      </c>
      <c r="H12" s="17" t="s">
        <v>289</v>
      </c>
      <c r="I12" s="14" t="s">
        <v>376</v>
      </c>
    </row>
    <row r="13" spans="1:9" s="18" customFormat="1" ht="24.75" customHeight="1">
      <c r="A13" s="16">
        <v>7</v>
      </c>
      <c r="B13" s="17" t="s">
        <v>238</v>
      </c>
      <c r="C13" s="17" t="s">
        <v>239</v>
      </c>
      <c r="D13" s="17" t="s">
        <v>240</v>
      </c>
      <c r="E13" s="17" t="s">
        <v>9</v>
      </c>
      <c r="F13" s="17" t="s">
        <v>241</v>
      </c>
      <c r="G13" s="17" t="s">
        <v>4</v>
      </c>
      <c r="H13" s="17" t="s">
        <v>225</v>
      </c>
      <c r="I13" s="17" t="s">
        <v>377</v>
      </c>
    </row>
    <row r="14" spans="1:9" s="18" customFormat="1" ht="24.75" customHeight="1">
      <c r="A14" s="16">
        <v>8</v>
      </c>
      <c r="B14" s="17" t="s">
        <v>246</v>
      </c>
      <c r="C14" s="17" t="s">
        <v>247</v>
      </c>
      <c r="D14" s="17" t="s">
        <v>248</v>
      </c>
      <c r="E14" s="17" t="s">
        <v>9</v>
      </c>
      <c r="F14" s="17" t="s">
        <v>249</v>
      </c>
      <c r="G14" s="17" t="s">
        <v>4</v>
      </c>
      <c r="H14" s="17" t="s">
        <v>250</v>
      </c>
      <c r="I14" s="17" t="s">
        <v>387</v>
      </c>
    </row>
    <row r="15" spans="1:9" s="18" customFormat="1" ht="24.75" customHeight="1">
      <c r="A15" s="16">
        <v>9</v>
      </c>
      <c r="B15" s="17" t="s">
        <v>251</v>
      </c>
      <c r="C15" s="17" t="s">
        <v>252</v>
      </c>
      <c r="D15" s="17" t="s">
        <v>253</v>
      </c>
      <c r="E15" s="17" t="s">
        <v>9</v>
      </c>
      <c r="F15" s="17" t="s">
        <v>254</v>
      </c>
      <c r="G15" s="17" t="s">
        <v>4</v>
      </c>
      <c r="H15" s="17" t="s">
        <v>250</v>
      </c>
      <c r="I15" s="17" t="s">
        <v>385</v>
      </c>
    </row>
    <row r="16" spans="1:9" s="18" customFormat="1" ht="24.75" customHeight="1">
      <c r="A16" s="16">
        <v>10</v>
      </c>
      <c r="B16" s="17" t="s">
        <v>276</v>
      </c>
      <c r="C16" s="17" t="s">
        <v>277</v>
      </c>
      <c r="D16" s="17" t="s">
        <v>278</v>
      </c>
      <c r="E16" s="17" t="s">
        <v>9</v>
      </c>
      <c r="F16" s="17" t="s">
        <v>279</v>
      </c>
      <c r="G16" s="17" t="s">
        <v>4</v>
      </c>
      <c r="H16" s="17" t="s">
        <v>275</v>
      </c>
      <c r="I16" s="17" t="s">
        <v>411</v>
      </c>
    </row>
    <row r="17" spans="1:9" s="18" customFormat="1" ht="24.75" customHeight="1">
      <c r="A17" s="16">
        <v>11</v>
      </c>
      <c r="B17" s="17" t="s">
        <v>320</v>
      </c>
      <c r="C17" s="17" t="s">
        <v>321</v>
      </c>
      <c r="D17" s="17" t="s">
        <v>322</v>
      </c>
      <c r="E17" s="17" t="s">
        <v>9</v>
      </c>
      <c r="F17" s="17" t="s">
        <v>323</v>
      </c>
      <c r="G17" s="17" t="s">
        <v>4</v>
      </c>
      <c r="H17" s="17" t="s">
        <v>324</v>
      </c>
      <c r="I17" s="17" t="s">
        <v>409</v>
      </c>
    </row>
    <row r="18" spans="1:9" s="18" customFormat="1" ht="24.75" customHeight="1">
      <c r="A18" s="16">
        <v>12</v>
      </c>
      <c r="B18" s="17" t="s">
        <v>141</v>
      </c>
      <c r="C18" s="17" t="s">
        <v>142</v>
      </c>
      <c r="D18" s="17" t="s">
        <v>143</v>
      </c>
      <c r="E18" s="17" t="s">
        <v>12</v>
      </c>
      <c r="F18" s="17" t="s">
        <v>23</v>
      </c>
      <c r="G18" s="17" t="s">
        <v>4</v>
      </c>
      <c r="H18" s="17" t="s">
        <v>144</v>
      </c>
      <c r="I18" s="17" t="s">
        <v>380</v>
      </c>
    </row>
    <row r="19" spans="1:9" s="18" customFormat="1" ht="24.75" customHeight="1">
      <c r="A19" s="16">
        <v>13</v>
      </c>
      <c r="B19" s="19" t="s">
        <v>160</v>
      </c>
      <c r="C19" s="19" t="s">
        <v>161</v>
      </c>
      <c r="D19" s="19" t="s">
        <v>162</v>
      </c>
      <c r="E19" s="19" t="s">
        <v>12</v>
      </c>
      <c r="F19" s="19" t="s">
        <v>163</v>
      </c>
      <c r="G19" s="19" t="s">
        <v>4</v>
      </c>
      <c r="H19" s="19" t="s">
        <v>156</v>
      </c>
      <c r="I19" s="14" t="s">
        <v>376</v>
      </c>
    </row>
    <row r="20" spans="1:9" s="18" customFormat="1" ht="24.75" customHeight="1">
      <c r="A20" s="16">
        <v>14</v>
      </c>
      <c r="B20" s="17" t="s">
        <v>329</v>
      </c>
      <c r="C20" s="17" t="s">
        <v>330</v>
      </c>
      <c r="D20" s="17" t="s">
        <v>331</v>
      </c>
      <c r="E20" s="17" t="s">
        <v>12</v>
      </c>
      <c r="F20" s="17" t="s">
        <v>332</v>
      </c>
      <c r="G20" s="17" t="s">
        <v>4</v>
      </c>
      <c r="H20" s="17" t="s">
        <v>325</v>
      </c>
      <c r="I20" s="17" t="s">
        <v>376</v>
      </c>
    </row>
    <row r="21" spans="1:9" s="18" customFormat="1" ht="24.75" customHeight="1">
      <c r="A21" s="16">
        <v>15</v>
      </c>
      <c r="B21" s="17" t="s">
        <v>333</v>
      </c>
      <c r="C21" s="17" t="s">
        <v>334</v>
      </c>
      <c r="D21" s="17" t="s">
        <v>300</v>
      </c>
      <c r="E21" s="17" t="s">
        <v>12</v>
      </c>
      <c r="F21" s="17" t="s">
        <v>335</v>
      </c>
      <c r="G21" s="17" t="s">
        <v>4</v>
      </c>
      <c r="H21" s="17" t="s">
        <v>325</v>
      </c>
      <c r="I21" s="17" t="s">
        <v>376</v>
      </c>
    </row>
    <row r="22" spans="1:9" s="18" customFormat="1" ht="24.75" customHeight="1">
      <c r="A22" s="16">
        <v>16</v>
      </c>
      <c r="B22" s="17" t="s">
        <v>1</v>
      </c>
      <c r="C22" s="17" t="s">
        <v>3</v>
      </c>
      <c r="D22" s="17" t="s">
        <v>10</v>
      </c>
      <c r="E22" s="17" t="s">
        <v>12</v>
      </c>
      <c r="F22" s="17" t="s">
        <v>0</v>
      </c>
      <c r="G22" s="17" t="s">
        <v>4</v>
      </c>
      <c r="H22" s="17" t="s">
        <v>7</v>
      </c>
      <c r="I22" s="17" t="s">
        <v>378</v>
      </c>
    </row>
    <row r="23" spans="1:9" s="18" customFormat="1" ht="24.75" customHeight="1">
      <c r="A23" s="16">
        <v>17</v>
      </c>
      <c r="B23" s="17" t="s">
        <v>234</v>
      </c>
      <c r="C23" s="17" t="s">
        <v>235</v>
      </c>
      <c r="D23" s="17" t="s">
        <v>236</v>
      </c>
      <c r="E23" s="17" t="s">
        <v>9</v>
      </c>
      <c r="F23" s="17" t="s">
        <v>237</v>
      </c>
      <c r="G23" s="17" t="s">
        <v>4</v>
      </c>
      <c r="H23" s="17" t="s">
        <v>225</v>
      </c>
      <c r="I23" s="17" t="s">
        <v>376</v>
      </c>
    </row>
    <row r="24" spans="1:9" s="18" customFormat="1" ht="24.75" customHeight="1">
      <c r="A24" s="16">
        <v>18</v>
      </c>
      <c r="B24" s="14" t="s">
        <v>196</v>
      </c>
      <c r="C24" s="14" t="s">
        <v>197</v>
      </c>
      <c r="D24" s="14" t="s">
        <v>14</v>
      </c>
      <c r="E24" s="14" t="s">
        <v>12</v>
      </c>
      <c r="F24" s="14" t="s">
        <v>198</v>
      </c>
      <c r="G24" s="14" t="s">
        <v>4</v>
      </c>
      <c r="H24" s="14" t="s">
        <v>195</v>
      </c>
      <c r="I24" s="14" t="s">
        <v>379</v>
      </c>
    </row>
    <row r="25" spans="1:9" s="18" customFormat="1" ht="24.75" customHeight="1">
      <c r="A25" s="16">
        <v>19</v>
      </c>
      <c r="B25" s="14" t="s">
        <v>326</v>
      </c>
      <c r="C25" s="14" t="s">
        <v>146</v>
      </c>
      <c r="D25" s="14" t="s">
        <v>327</v>
      </c>
      <c r="E25" s="14" t="s">
        <v>12</v>
      </c>
      <c r="F25" s="14" t="s">
        <v>328</v>
      </c>
      <c r="G25" s="14" t="s">
        <v>4</v>
      </c>
      <c r="H25" s="14" t="s">
        <v>325</v>
      </c>
      <c r="I25" s="14" t="s">
        <v>376</v>
      </c>
    </row>
    <row r="26" spans="1:9" s="18" customFormat="1" ht="24.75" customHeight="1">
      <c r="A26" s="16">
        <v>20</v>
      </c>
      <c r="B26" s="14" t="s">
        <v>145</v>
      </c>
      <c r="C26" s="14" t="s">
        <v>146</v>
      </c>
      <c r="D26" s="14" t="s">
        <v>147</v>
      </c>
      <c r="E26" s="14" t="s">
        <v>12</v>
      </c>
      <c r="F26" s="14" t="s">
        <v>148</v>
      </c>
      <c r="G26" s="14" t="s">
        <v>4</v>
      </c>
      <c r="H26" s="14" t="s">
        <v>149</v>
      </c>
      <c r="I26" s="14" t="s">
        <v>376</v>
      </c>
    </row>
    <row r="27" spans="1:9" s="18" customFormat="1" ht="24.75" customHeight="1">
      <c r="A27" s="16">
        <v>21</v>
      </c>
      <c r="B27" s="14" t="s">
        <v>150</v>
      </c>
      <c r="C27" s="14" t="s">
        <v>151</v>
      </c>
      <c r="D27" s="14" t="s">
        <v>40</v>
      </c>
      <c r="E27" s="14" t="s">
        <v>12</v>
      </c>
      <c r="F27" s="14" t="s">
        <v>152</v>
      </c>
      <c r="G27" s="14" t="s">
        <v>4</v>
      </c>
      <c r="H27" s="14" t="s">
        <v>149</v>
      </c>
      <c r="I27" s="14" t="s">
        <v>376</v>
      </c>
    </row>
    <row r="28" spans="1:9" s="18" customFormat="1" ht="24.75" customHeight="1">
      <c r="A28" s="16">
        <v>22</v>
      </c>
      <c r="B28" s="14" t="s">
        <v>255</v>
      </c>
      <c r="C28" s="14" t="s">
        <v>256</v>
      </c>
      <c r="D28" s="14" t="s">
        <v>248</v>
      </c>
      <c r="E28" s="14" t="s">
        <v>9</v>
      </c>
      <c r="F28" s="14" t="s">
        <v>257</v>
      </c>
      <c r="G28" s="14" t="s">
        <v>4</v>
      </c>
      <c r="H28" s="14" t="s">
        <v>250</v>
      </c>
      <c r="I28" s="14" t="s">
        <v>386</v>
      </c>
    </row>
    <row r="29" s="13" customFormat="1" ht="12.75"/>
    <row r="30" spans="9:12" s="13" customFormat="1" ht="18.75">
      <c r="I30" s="15"/>
      <c r="J30" s="27"/>
      <c r="K30" s="27"/>
      <c r="L30" s="27"/>
    </row>
    <row r="31" spans="7:12" s="13" customFormat="1" ht="18.75">
      <c r="G31" s="27" t="s">
        <v>373</v>
      </c>
      <c r="H31" s="27"/>
      <c r="I31" s="27"/>
      <c r="J31" s="27"/>
      <c r="K31" s="27"/>
      <c r="L31" s="27"/>
    </row>
    <row r="32" spans="7:12" s="13" customFormat="1" ht="18.75">
      <c r="G32" s="27" t="s">
        <v>369</v>
      </c>
      <c r="H32" s="27"/>
      <c r="I32" s="27"/>
      <c r="J32" s="27"/>
      <c r="K32" s="27"/>
      <c r="L32" s="27"/>
    </row>
    <row r="33" spans="7:12" ht="18.75">
      <c r="G33" s="27" t="s">
        <v>361</v>
      </c>
      <c r="H33" s="27"/>
      <c r="I33" s="27"/>
      <c r="J33" s="7"/>
      <c r="K33" s="7"/>
      <c r="L33" s="7"/>
    </row>
    <row r="34" spans="7:12" ht="18.75">
      <c r="G34" s="7"/>
      <c r="H34" s="7"/>
      <c r="I34" s="7"/>
      <c r="J34" s="7"/>
      <c r="K34" s="7"/>
      <c r="L34" s="7"/>
    </row>
    <row r="35" spans="7:12" ht="18.75">
      <c r="G35" s="7"/>
      <c r="H35" s="7"/>
      <c r="I35" s="7"/>
      <c r="J35" s="7"/>
      <c r="K35" s="7"/>
      <c r="L35" s="7"/>
    </row>
    <row r="36" spans="7:12" ht="18.75">
      <c r="G36" s="7"/>
      <c r="H36" s="7"/>
      <c r="I36" s="7"/>
      <c r="J36" s="7"/>
      <c r="K36" s="7"/>
      <c r="L36" s="7"/>
    </row>
    <row r="37" spans="7:12" ht="18.75">
      <c r="G37" s="7"/>
      <c r="H37" s="7"/>
      <c r="I37" s="7"/>
      <c r="J37" s="27"/>
      <c r="K37" s="27"/>
      <c r="L37" s="27"/>
    </row>
    <row r="38" spans="7:12" ht="18.75">
      <c r="G38" s="27" t="s">
        <v>367</v>
      </c>
      <c r="H38" s="27"/>
      <c r="I38" s="27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</sheetData>
  <sheetProtection/>
  <autoFilter ref="A6:L28"/>
  <mergeCells count="14">
    <mergeCell ref="B1:E1"/>
    <mergeCell ref="H1:I1"/>
    <mergeCell ref="B2:E2"/>
    <mergeCell ref="H2:I2"/>
    <mergeCell ref="B4:I4"/>
    <mergeCell ref="J30:L30"/>
    <mergeCell ref="A5:I5"/>
    <mergeCell ref="G38:I38"/>
    <mergeCell ref="J31:L31"/>
    <mergeCell ref="J32:L32"/>
    <mergeCell ref="J37:L37"/>
    <mergeCell ref="G31:I31"/>
    <mergeCell ref="G32:I32"/>
    <mergeCell ref="G33:I33"/>
  </mergeCells>
  <printOptions/>
  <pageMargins left="0.54" right="0.42" top="0.75" bottom="0.4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KHOIDONG.VN</dc:creator>
  <cp:keywords/>
  <dc:description/>
  <cp:lastModifiedBy>KHOIDONG.VN</cp:lastModifiedBy>
  <cp:lastPrinted>2021-11-15T00:51:47Z</cp:lastPrinted>
  <dcterms:created xsi:type="dcterms:W3CDTF">2021-10-07T07:13:06Z</dcterms:created>
  <dcterms:modified xsi:type="dcterms:W3CDTF">2021-11-15T00:53:55Z</dcterms:modified>
  <cp:category/>
  <cp:version/>
  <cp:contentType/>
  <cp:contentStatus/>
</cp:coreProperties>
</file>